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domo\Desktop\20200207公告\インターネット掲載用　放射線治療装置\31-36配布資料\"/>
    </mc:Choice>
  </mc:AlternateContent>
  <bookViews>
    <workbookView xWindow="0" yWindow="0" windowWidth="20490" windowHeight="7710"/>
  </bookViews>
  <sheets>
    <sheet name="放射線治療装置一式" sheetId="4" r:id="rId1"/>
  </sheets>
  <definedNames>
    <definedName name="_xlnm._FilterDatabase" localSheetId="0" hidden="1">放射線治療装置一式!$A$1:$J$345</definedName>
    <definedName name="_xlnm.Print_Area" localSheetId="0">放射線治療装置一式!$C$1:$D$345</definedName>
    <definedName name="_xlnm.Print_Titles" localSheetId="0">放射線治療装置一式!$1:$1</definedName>
  </definedNames>
  <calcPr calcId="152511"/>
</workbook>
</file>

<file path=xl/calcChain.xml><?xml version="1.0" encoding="utf-8"?>
<calcChain xmlns="http://schemas.openxmlformats.org/spreadsheetml/2006/main">
  <c r="B296" i="4" l="1"/>
  <c r="A292" i="4"/>
  <c r="A293" i="4"/>
  <c r="A294" i="4" s="1"/>
  <c r="A295" i="4" s="1"/>
  <c r="A296" i="4" s="1"/>
  <c r="A291" i="4"/>
  <c r="A4" i="4" l="1"/>
  <c r="A5" i="4" s="1"/>
  <c r="A6" i="4" s="1"/>
  <c r="A7" i="4" s="1"/>
  <c r="A8" i="4" s="1"/>
  <c r="A9" i="4" s="1"/>
  <c r="A10" i="4" s="1"/>
  <c r="A11" i="4" s="1"/>
  <c r="A12" i="4" s="1"/>
  <c r="A13" i="4" s="1"/>
  <c r="B4" i="4"/>
  <c r="B5" i="4" s="1"/>
  <c r="B6" i="4" s="1"/>
  <c r="B7" i="4" s="1"/>
  <c r="B8" i="4" s="1"/>
  <c r="B9" i="4" s="1"/>
  <c r="B10" i="4" s="1"/>
  <c r="B11" i="4" s="1"/>
  <c r="B12" i="4" s="1"/>
  <c r="B13" i="4" s="1"/>
  <c r="A16" i="4"/>
  <c r="A17" i="4" s="1"/>
  <c r="A18" i="4" s="1"/>
  <c r="B16" i="4"/>
  <c r="B17" i="4" s="1"/>
  <c r="B18" i="4" s="1"/>
  <c r="A21" i="4"/>
  <c r="A22" i="4" s="1"/>
  <c r="A23" i="4" s="1"/>
  <c r="B21" i="4"/>
  <c r="B22" i="4" s="1"/>
  <c r="B23" i="4" s="1"/>
  <c r="A26" i="4"/>
  <c r="A27" i="4" s="1"/>
  <c r="A28" i="4" s="1"/>
  <c r="A29" i="4" s="1"/>
  <c r="A30" i="4" s="1"/>
  <c r="A31" i="4" s="1"/>
  <c r="A32" i="4" s="1"/>
  <c r="A33" i="4" s="1"/>
  <c r="A34" i="4" s="1"/>
  <c r="A35" i="4" s="1"/>
  <c r="A36" i="4" s="1"/>
  <c r="A37" i="4" s="1"/>
  <c r="B26" i="4"/>
  <c r="B27" i="4" s="1"/>
  <c r="B28" i="4" s="1"/>
  <c r="B29" i="4" s="1"/>
  <c r="B30" i="4" s="1"/>
  <c r="B31" i="4" s="1"/>
  <c r="B32" i="4" s="1"/>
  <c r="B33" i="4" s="1"/>
  <c r="B34" i="4" s="1"/>
  <c r="B35" i="4" s="1"/>
  <c r="B36" i="4" s="1"/>
  <c r="B37" i="4" s="1"/>
  <c r="B38" i="4" s="1"/>
  <c r="A41" i="4"/>
  <c r="A42" i="4" s="1"/>
  <c r="A43" i="4" s="1"/>
  <c r="A44" i="4" s="1"/>
  <c r="A45" i="4" s="1"/>
  <c r="A46" i="4" s="1"/>
  <c r="A47" i="4" s="1"/>
  <c r="A48" i="4" s="1"/>
  <c r="A49" i="4" s="1"/>
  <c r="B41" i="4"/>
  <c r="B42" i="4" s="1"/>
  <c r="B43" i="4" s="1"/>
  <c r="B44" i="4" s="1"/>
  <c r="B45" i="4" s="1"/>
  <c r="B46" i="4" s="1"/>
  <c r="B47" i="4" s="1"/>
  <c r="B48" i="4" s="1"/>
  <c r="B49" i="4" s="1"/>
  <c r="A52" i="4"/>
  <c r="A53" i="4" s="1"/>
  <c r="A54" i="4" s="1"/>
  <c r="A55" i="4" s="1"/>
  <c r="A56" i="4" s="1"/>
  <c r="A57" i="4" s="1"/>
  <c r="A58" i="4" s="1"/>
  <c r="A59" i="4" s="1"/>
  <c r="A60" i="4" s="1"/>
  <c r="A61" i="4" s="1"/>
  <c r="A62" i="4" s="1"/>
  <c r="A63" i="4" s="1"/>
  <c r="B52" i="4"/>
  <c r="B53" i="4" s="1"/>
  <c r="B54" i="4" s="1"/>
  <c r="B55" i="4" s="1"/>
  <c r="B56" i="4" s="1"/>
  <c r="B57" i="4" s="1"/>
  <c r="B58" i="4" s="1"/>
  <c r="B59" i="4" s="1"/>
  <c r="B60" i="4" s="1"/>
  <c r="B61" i="4" s="1"/>
  <c r="B62" i="4" s="1"/>
  <c r="B63" i="4" s="1"/>
  <c r="A66" i="4"/>
  <c r="A67" i="4" s="1"/>
  <c r="A68" i="4" s="1"/>
  <c r="A69" i="4" s="1"/>
  <c r="A70" i="4" s="1"/>
  <c r="A71" i="4" s="1"/>
  <c r="B66" i="4"/>
  <c r="B67" i="4" s="1"/>
  <c r="B68" i="4" s="1"/>
  <c r="B69" i="4" s="1"/>
  <c r="B70" i="4" s="1"/>
  <c r="B71" i="4" s="1"/>
  <c r="A74" i="4"/>
  <c r="A75" i="4" s="1"/>
  <c r="A76" i="4" s="1"/>
  <c r="A77" i="4" s="1"/>
  <c r="A78" i="4" s="1"/>
  <c r="A79" i="4" s="1"/>
  <c r="B74" i="4"/>
  <c r="B75" i="4" s="1"/>
  <c r="B76" i="4" s="1"/>
  <c r="B77" i="4" s="1"/>
  <c r="B78" i="4" s="1"/>
  <c r="B79" i="4" s="1"/>
  <c r="B80" i="4" s="1"/>
  <c r="B81" i="4" s="1"/>
  <c r="B82" i="4" s="1"/>
  <c r="B83" i="4" s="1"/>
  <c r="B84" i="4" s="1"/>
  <c r="B85" i="4" s="1"/>
  <c r="B86" i="4" s="1"/>
  <c r="B87" i="4" s="1"/>
  <c r="B88" i="4" s="1"/>
  <c r="B91" i="4"/>
  <c r="B92" i="4" s="1"/>
  <c r="B93" i="4" s="1"/>
  <c r="B94" i="4" s="1"/>
  <c r="B95" i="4" s="1"/>
  <c r="B96" i="4" s="1"/>
  <c r="B97" i="4" s="1"/>
  <c r="B98" i="4" s="1"/>
  <c r="B99" i="4" s="1"/>
  <c r="B100" i="4" s="1"/>
  <c r="B101" i="4" s="1"/>
  <c r="B102" i="4" s="1"/>
  <c r="B103" i="4" s="1"/>
  <c r="B104" i="4" s="1"/>
  <c r="A97" i="4"/>
  <c r="A98" i="4" s="1"/>
  <c r="A99" i="4" s="1"/>
  <c r="A100" i="4" s="1"/>
  <c r="A101" i="4" s="1"/>
  <c r="A111" i="4"/>
  <c r="A112" i="4" s="1"/>
  <c r="A113" i="4" s="1"/>
  <c r="A114" i="4" s="1"/>
  <c r="A115" i="4" s="1"/>
  <c r="B111" i="4"/>
  <c r="B112" i="4" s="1"/>
  <c r="B113" i="4" s="1"/>
  <c r="B114" i="4" s="1"/>
  <c r="B115" i="4" s="1"/>
  <c r="A118" i="4"/>
  <c r="A119" i="4" s="1"/>
  <c r="A120" i="4" s="1"/>
  <c r="A121" i="4" s="1"/>
  <c r="A122" i="4" s="1"/>
  <c r="B118" i="4"/>
  <c r="B119" i="4" s="1"/>
  <c r="B120" i="4" s="1"/>
  <c r="B121" i="4" s="1"/>
  <c r="B122" i="4" s="1"/>
  <c r="B123" i="4" s="1"/>
  <c r="B124" i="4" s="1"/>
  <c r="B125" i="4" s="1"/>
  <c r="B126" i="4" s="1"/>
  <c r="B127" i="4" s="1"/>
  <c r="B128" i="4" s="1"/>
  <c r="B129" i="4" s="1"/>
  <c r="B130" i="4" s="1"/>
  <c r="B131" i="4" s="1"/>
  <c r="B132" i="4" s="1"/>
  <c r="B133" i="4" s="1"/>
  <c r="B134" i="4" s="1"/>
  <c r="B135" i="4" s="1"/>
  <c r="B136" i="4" s="1"/>
  <c r="B137" i="4" s="1"/>
  <c r="B138" i="4" s="1"/>
  <c r="B139" i="4" s="1"/>
  <c r="B140" i="4" s="1"/>
  <c r="B141" i="4" s="1"/>
  <c r="B142" i="4" s="1"/>
  <c r="B143" i="4" s="1"/>
  <c r="B144" i="4" s="1"/>
  <c r="B145" i="4" s="1"/>
  <c r="B146" i="4" s="1"/>
  <c r="B147" i="4" s="1"/>
  <c r="B148" i="4" s="1"/>
  <c r="B149" i="4" s="1"/>
  <c r="B150" i="4" s="1"/>
  <c r="B151" i="4" s="1"/>
  <c r="B152" i="4" s="1"/>
  <c r="B153" i="4" s="1"/>
  <c r="B154" i="4" s="1"/>
  <c r="B155" i="4" s="1"/>
  <c r="B156" i="4" s="1"/>
  <c r="B157" i="4" s="1"/>
  <c r="B158" i="4" s="1"/>
  <c r="B159" i="4" s="1"/>
  <c r="B160" i="4" s="1"/>
  <c r="A163" i="4"/>
  <c r="A164" i="4" s="1"/>
  <c r="A165" i="4" s="1"/>
  <c r="A166" i="4" s="1"/>
  <c r="A167" i="4" s="1"/>
  <c r="A168" i="4" s="1"/>
  <c r="A169" i="4" s="1"/>
  <c r="B163" i="4"/>
  <c r="B164" i="4" s="1"/>
  <c r="B165" i="4" s="1"/>
  <c r="B166" i="4" s="1"/>
  <c r="B167" i="4" s="1"/>
  <c r="B168" i="4" s="1"/>
  <c r="B169" i="4" s="1"/>
  <c r="A172" i="4"/>
  <c r="B172" i="4"/>
  <c r="A175" i="4"/>
  <c r="A176" i="4" s="1"/>
  <c r="A177" i="4" s="1"/>
  <c r="A178" i="4" s="1"/>
  <c r="A179" i="4" s="1"/>
  <c r="A180" i="4" s="1"/>
  <c r="A181" i="4" s="1"/>
  <c r="A182" i="4" s="1"/>
  <c r="A183" i="4" s="1"/>
  <c r="A184" i="4" s="1"/>
  <c r="B175" i="4"/>
  <c r="B176" i="4" s="1"/>
  <c r="B177" i="4" s="1"/>
  <c r="B178" i="4" s="1"/>
  <c r="B179" i="4" s="1"/>
  <c r="B180" i="4" s="1"/>
  <c r="B181" i="4" s="1"/>
  <c r="B182" i="4" s="1"/>
  <c r="B183" i="4" s="1"/>
  <c r="B184" i="4" s="1"/>
  <c r="A187" i="4"/>
  <c r="A188" i="4" s="1"/>
  <c r="A189" i="4" s="1"/>
  <c r="A190" i="4" s="1"/>
  <c r="A191" i="4" s="1"/>
  <c r="A192" i="4" s="1"/>
  <c r="A193" i="4" s="1"/>
  <c r="A194" i="4" s="1"/>
  <c r="A195" i="4" s="1"/>
  <c r="A196" i="4" s="1"/>
  <c r="A197" i="4" s="1"/>
  <c r="A198" i="4" s="1"/>
  <c r="A199" i="4" s="1"/>
  <c r="A200" i="4" s="1"/>
  <c r="A201" i="4" s="1"/>
  <c r="A202" i="4" s="1"/>
  <c r="B187" i="4"/>
  <c r="B188" i="4" s="1"/>
  <c r="B189" i="4" s="1"/>
  <c r="B190" i="4" s="1"/>
  <c r="B191" i="4" s="1"/>
  <c r="B192" i="4" s="1"/>
  <c r="B193" i="4" s="1"/>
  <c r="B194" i="4" s="1"/>
  <c r="B195" i="4" s="1"/>
  <c r="B196" i="4" s="1"/>
  <c r="B197" i="4" s="1"/>
  <c r="B198" i="4" s="1"/>
  <c r="B199" i="4" s="1"/>
  <c r="B200" i="4" s="1"/>
  <c r="B201" i="4" s="1"/>
  <c r="B202" i="4" s="1"/>
  <c r="A205" i="4"/>
  <c r="A206" i="4" s="1"/>
  <c r="A207" i="4" s="1"/>
  <c r="A208" i="4" s="1"/>
  <c r="A209" i="4" s="1"/>
  <c r="A210" i="4" s="1"/>
  <c r="A211" i="4" s="1"/>
  <c r="A214" i="4" s="1"/>
  <c r="A212" i="4" s="1"/>
  <c r="A213" i="4" s="1"/>
  <c r="B205" i="4"/>
  <c r="B206" i="4" s="1"/>
  <c r="B207" i="4" s="1"/>
  <c r="B208" i="4" s="1"/>
  <c r="B209" i="4" s="1"/>
  <c r="B210" i="4" s="1"/>
  <c r="B211" i="4" s="1"/>
  <c r="B214" i="4" s="1"/>
  <c r="B212" i="4" s="1"/>
  <c r="B213" i="4" s="1"/>
  <c r="A218" i="4"/>
  <c r="A219" i="4" s="1"/>
  <c r="A220" i="4" s="1"/>
  <c r="A221" i="4" s="1"/>
  <c r="A222" i="4" s="1"/>
  <c r="A223" i="4" s="1"/>
  <c r="B218" i="4"/>
  <c r="B219" i="4" s="1"/>
  <c r="B220" i="4" s="1"/>
  <c r="B221" i="4" s="1"/>
  <c r="B222" i="4" s="1"/>
  <c r="B223" i="4" s="1"/>
  <c r="A226" i="4"/>
  <c r="B226" i="4"/>
  <c r="B227" i="4" s="1"/>
  <c r="B228" i="4" s="1"/>
  <c r="B229" i="4" s="1"/>
  <c r="B230" i="4" s="1"/>
  <c r="B231" i="4" s="1"/>
  <c r="B232" i="4" s="1"/>
  <c r="B233" i="4" s="1"/>
  <c r="B234" i="4" s="1"/>
  <c r="B235" i="4" s="1"/>
  <c r="B236" i="4" s="1"/>
  <c r="B237" i="4" s="1"/>
  <c r="B238" i="4" s="1"/>
  <c r="B239" i="4" s="1"/>
  <c r="B240" i="4" s="1"/>
  <c r="B241" i="4" s="1"/>
  <c r="B242" i="4" s="1"/>
  <c r="B243" i="4" s="1"/>
  <c r="B244" i="4" s="1"/>
  <c r="B245" i="4" s="1"/>
  <c r="B246" i="4" s="1"/>
  <c r="B247" i="4" s="1"/>
  <c r="B248" i="4" s="1"/>
  <c r="B249" i="4" s="1"/>
  <c r="B250" i="4" s="1"/>
  <c r="B251" i="4" s="1"/>
  <c r="B252" i="4" s="1"/>
  <c r="B253" i="4" s="1"/>
  <c r="A227" i="4"/>
  <c r="A229" i="4" s="1"/>
  <c r="A256" i="4"/>
  <c r="A257" i="4" s="1"/>
  <c r="A258" i="4" s="1"/>
  <c r="A259" i="4" s="1"/>
  <c r="A260" i="4" s="1"/>
  <c r="A261" i="4" s="1"/>
  <c r="A262" i="4" s="1"/>
  <c r="A263" i="4" s="1"/>
  <c r="A264" i="4" s="1"/>
  <c r="A265" i="4" s="1"/>
  <c r="A266" i="4" s="1"/>
  <c r="A267" i="4" s="1"/>
  <c r="A268" i="4" s="1"/>
  <c r="A269" i="4" s="1"/>
  <c r="B256" i="4"/>
  <c r="B257" i="4" s="1"/>
  <c r="B258" i="4" s="1"/>
  <c r="B259" i="4" s="1"/>
  <c r="B260" i="4" s="1"/>
  <c r="B261" i="4" s="1"/>
  <c r="B262" i="4" s="1"/>
  <c r="B263" i="4" s="1"/>
  <c r="B264" i="4" s="1"/>
  <c r="B265" i="4" s="1"/>
  <c r="B266" i="4" s="1"/>
  <c r="B267" i="4" s="1"/>
  <c r="B268" i="4" s="1"/>
  <c r="B269" i="4" s="1"/>
  <c r="A272" i="4"/>
  <c r="A273" i="4" s="1"/>
  <c r="A274" i="4" s="1"/>
  <c r="A275" i="4" s="1"/>
  <c r="A276" i="4" s="1"/>
  <c r="A277" i="4" s="1"/>
  <c r="A278" i="4" s="1"/>
  <c r="A279" i="4" s="1"/>
  <c r="A280" i="4" s="1"/>
  <c r="A281" i="4" s="1"/>
  <c r="A282" i="4" s="1"/>
  <c r="A283" i="4" s="1"/>
  <c r="A284" i="4" s="1"/>
  <c r="B272" i="4"/>
  <c r="B273" i="4" s="1"/>
  <c r="B274" i="4" s="1"/>
  <c r="B275" i="4" s="1"/>
  <c r="B276" i="4" s="1"/>
  <c r="B277" i="4" s="1"/>
  <c r="B278" i="4" s="1"/>
  <c r="B279" i="4" s="1"/>
  <c r="B280" i="4" s="1"/>
  <c r="B281" i="4" s="1"/>
  <c r="B282" i="4" s="1"/>
  <c r="B283" i="4" s="1"/>
  <c r="B284" i="4" s="1"/>
  <c r="A287" i="4"/>
  <c r="A288" i="4" s="1"/>
  <c r="A289" i="4" s="1"/>
  <c r="A290" i="4" s="1"/>
  <c r="B287" i="4"/>
  <c r="B288" i="4" s="1"/>
  <c r="B289" i="4" s="1"/>
  <c r="B290" i="4" s="1"/>
  <c r="A299" i="4"/>
  <c r="A300" i="4" s="1"/>
  <c r="A301" i="4" s="1"/>
  <c r="A302" i="4" s="1"/>
  <c r="A303" i="4" s="1"/>
  <c r="A304" i="4" s="1"/>
  <c r="A305" i="4" s="1"/>
  <c r="B299" i="4"/>
  <c r="B300" i="4" s="1"/>
  <c r="B301" i="4" s="1"/>
  <c r="B302" i="4" s="1"/>
  <c r="B303" i="4" s="1"/>
  <c r="B304" i="4" s="1"/>
  <c r="B305" i="4" s="1"/>
  <c r="A308" i="4"/>
  <c r="B308" i="4"/>
  <c r="A311" i="4"/>
  <c r="A312" i="4" s="1"/>
  <c r="A313" i="4" s="1"/>
  <c r="A314" i="4" s="1"/>
  <c r="A315" i="4" s="1"/>
  <c r="A316" i="4" s="1"/>
  <c r="A317" i="4" s="1"/>
  <c r="A318" i="4" s="1"/>
  <c r="B311" i="4"/>
  <c r="B312" i="4" s="1"/>
  <c r="B313" i="4" s="1"/>
  <c r="B314" i="4" s="1"/>
  <c r="B315" i="4" s="1"/>
  <c r="B316" i="4" s="1"/>
  <c r="B317" i="4" s="1"/>
  <c r="B318" i="4" s="1"/>
  <c r="A321" i="4"/>
  <c r="A322" i="4" s="1"/>
  <c r="A323" i="4" s="1"/>
  <c r="A324" i="4" s="1"/>
  <c r="A325" i="4" s="1"/>
  <c r="A326" i="4" s="1"/>
  <c r="A327" i="4" s="1"/>
  <c r="A328" i="4" s="1"/>
  <c r="A329" i="4" s="1"/>
  <c r="A330" i="4" s="1"/>
  <c r="A331" i="4" s="1"/>
  <c r="A332" i="4" s="1"/>
  <c r="A333" i="4" s="1"/>
  <c r="B321" i="4"/>
  <c r="B322" i="4" s="1"/>
  <c r="B323" i="4" s="1"/>
  <c r="B324" i="4" s="1"/>
  <c r="B325" i="4" s="1"/>
  <c r="B326" i="4" s="1"/>
  <c r="B327" i="4" s="1"/>
  <c r="B328" i="4" s="1"/>
  <c r="B329" i="4" s="1"/>
  <c r="B330" i="4" s="1"/>
  <c r="B331" i="4" s="1"/>
  <c r="B332" i="4" s="1"/>
  <c r="B333" i="4" s="1"/>
  <c r="A336" i="4"/>
  <c r="A337" i="4" s="1"/>
  <c r="A338" i="4" s="1"/>
  <c r="A339" i="4" s="1"/>
  <c r="A340" i="4" s="1"/>
  <c r="A341" i="4" s="1"/>
  <c r="B336" i="4"/>
  <c r="B337" i="4" s="1"/>
  <c r="B338" i="4" s="1"/>
  <c r="B339" i="4" s="1"/>
  <c r="B340" i="4" s="1"/>
  <c r="B341" i="4" s="1"/>
  <c r="A344" i="4"/>
  <c r="A345" i="4" s="1"/>
  <c r="B344" i="4"/>
  <c r="B345" i="4" s="1"/>
  <c r="C63" i="4" l="1"/>
  <c r="C184" i="4"/>
  <c r="C49" i="4"/>
  <c r="C37" i="4"/>
  <c r="A38" i="4"/>
  <c r="C38" i="4" s="1"/>
  <c r="A228" i="4"/>
  <c r="A80" i="4"/>
  <c r="A81" i="4" s="1"/>
  <c r="A82" i="4" s="1"/>
  <c r="A83" i="4" s="1"/>
  <c r="A84" i="4" s="1"/>
  <c r="A85" i="4" s="1"/>
  <c r="A86" i="4" s="1"/>
  <c r="A87" i="4" s="1"/>
  <c r="A88" i="4" s="1"/>
  <c r="A230" i="4"/>
  <c r="A231" i="4"/>
  <c r="B105" i="4"/>
  <c r="B106" i="4" s="1"/>
  <c r="B107" i="4" s="1"/>
  <c r="B108" i="4" s="1"/>
  <c r="B215" i="4"/>
  <c r="A123" i="4"/>
  <c r="A124" i="4" s="1"/>
  <c r="A125" i="4" s="1"/>
  <c r="A126" i="4" s="1"/>
  <c r="A127" i="4" s="1"/>
  <c r="A128" i="4" s="1"/>
  <c r="A129" i="4" s="1"/>
  <c r="A130" i="4" s="1"/>
  <c r="A131" i="4" s="1"/>
  <c r="A132" i="4" s="1"/>
  <c r="A133" i="4" s="1"/>
  <c r="A134" i="4" s="1"/>
  <c r="A135" i="4" s="1"/>
  <c r="A136" i="4" s="1"/>
  <c r="A137" i="4" s="1"/>
  <c r="A102" i="4"/>
  <c r="A103" i="4" s="1"/>
  <c r="A104" i="4" s="1"/>
  <c r="C343" i="4"/>
  <c r="C335" i="4"/>
  <c r="C320" i="4"/>
  <c r="C310" i="4"/>
  <c r="C307" i="4"/>
  <c r="C298" i="4"/>
  <c r="C286" i="4"/>
  <c r="C271" i="4"/>
  <c r="C255" i="4"/>
  <c r="C225" i="4"/>
  <c r="C217" i="4"/>
  <c r="C204" i="4"/>
  <c r="C186" i="4"/>
  <c r="C174" i="4"/>
  <c r="C171" i="4"/>
  <c r="C162" i="4"/>
  <c r="C117" i="4"/>
  <c r="C110" i="4"/>
  <c r="C90" i="4"/>
  <c r="C73" i="4"/>
  <c r="C65" i="4"/>
  <c r="C51" i="4"/>
  <c r="C40" i="4"/>
  <c r="C25" i="4"/>
  <c r="C20" i="4"/>
  <c r="C15" i="4"/>
  <c r="C3" i="4"/>
  <c r="A138" i="4" l="1"/>
  <c r="A139" i="4" s="1"/>
  <c r="A140" i="4" s="1"/>
  <c r="A141" i="4" s="1"/>
  <c r="A142" i="4" s="1"/>
  <c r="A143" i="4" s="1"/>
  <c r="A144" i="4" s="1"/>
  <c r="A145" i="4" s="1"/>
  <c r="A146" i="4" s="1"/>
  <c r="A147" i="4" s="1"/>
  <c r="A148" i="4" s="1"/>
  <c r="A149" i="4" s="1"/>
  <c r="A150" i="4" s="1"/>
  <c r="A151" i="4" s="1"/>
  <c r="A152" i="4" s="1"/>
  <c r="A153" i="4" s="1"/>
  <c r="A154" i="4" s="1"/>
  <c r="A155" i="4" s="1"/>
  <c r="A156" i="4" s="1"/>
  <c r="A157" i="4" s="1"/>
  <c r="A232" i="4"/>
  <c r="A233" i="4"/>
  <c r="A234" i="4" s="1"/>
  <c r="A105" i="4"/>
  <c r="A106" i="4" s="1"/>
  <c r="A107" i="4" s="1"/>
  <c r="A108" i="4" s="1"/>
  <c r="A215" i="4"/>
  <c r="C91" i="4"/>
  <c r="A235" i="4" l="1"/>
  <c r="A236" i="4"/>
  <c r="A158" i="4"/>
  <c r="A159" i="4" s="1"/>
  <c r="A160" i="4" s="1"/>
  <c r="C92" i="4"/>
  <c r="C175" i="4"/>
  <c r="A237" i="4" l="1"/>
  <c r="A238" i="4"/>
  <c r="C227" i="4"/>
  <c r="C226" i="4"/>
  <c r="C176" i="4"/>
  <c r="C93" i="4"/>
  <c r="C229" i="4"/>
  <c r="A240" i="4" l="1"/>
  <c r="A239" i="4"/>
  <c r="C94" i="4"/>
  <c r="C4" i="4"/>
  <c r="C177" i="4"/>
  <c r="C228" i="4"/>
  <c r="C231" i="4"/>
  <c r="A242" i="4" l="1"/>
  <c r="A241" i="4"/>
  <c r="C5" i="4"/>
  <c r="C178" i="4"/>
  <c r="C96" i="4"/>
  <c r="C95" i="4"/>
  <c r="C230" i="4"/>
  <c r="C233" i="4"/>
  <c r="A243" i="4" l="1"/>
  <c r="A244" i="4"/>
  <c r="C232" i="4"/>
  <c r="C179" i="4"/>
  <c r="C6" i="4"/>
  <c r="A245" i="4" l="1"/>
  <c r="A246" i="4"/>
  <c r="C7" i="4"/>
  <c r="C180" i="4"/>
  <c r="C234" i="4"/>
  <c r="A248" i="4" l="1"/>
  <c r="A247" i="4"/>
  <c r="C235" i="4"/>
  <c r="C236" i="4"/>
  <c r="C181" i="4"/>
  <c r="A250" i="4" l="1"/>
  <c r="A249" i="4"/>
  <c r="C239" i="4"/>
  <c r="C182" i="4"/>
  <c r="C183" i="4"/>
  <c r="C238" i="4"/>
  <c r="C237" i="4"/>
  <c r="C8" i="4"/>
  <c r="A251" i="4" l="1"/>
  <c r="A252" i="4"/>
  <c r="A253" i="4" s="1"/>
  <c r="C241" i="4"/>
  <c r="C240" i="4"/>
  <c r="C9" i="4"/>
  <c r="C243" i="4" l="1"/>
  <c r="C242" i="4"/>
  <c r="C10" i="4"/>
  <c r="C244" i="4" l="1"/>
  <c r="C245" i="4"/>
  <c r="C11" i="4"/>
  <c r="C16" i="4"/>
  <c r="C246" i="4" l="1"/>
  <c r="C247" i="4"/>
  <c r="C12" i="4"/>
  <c r="C17" i="4"/>
  <c r="C249" i="4" l="1"/>
  <c r="C248" i="4"/>
  <c r="C13" i="4"/>
  <c r="C250" i="4" l="1"/>
  <c r="C251" i="4"/>
  <c r="C18" i="4"/>
  <c r="C253" i="4" l="1"/>
  <c r="C252" i="4"/>
  <c r="C21" i="4"/>
  <c r="C22" i="4" l="1"/>
  <c r="C23" i="4" l="1"/>
  <c r="C26" i="4" l="1"/>
  <c r="C27" i="4"/>
  <c r="C28" i="4" l="1"/>
  <c r="C29" i="4" l="1"/>
  <c r="C30" i="4" l="1"/>
  <c r="C41" i="4" l="1"/>
  <c r="C31" i="4"/>
  <c r="C42" i="4"/>
  <c r="C43" i="4" l="1"/>
  <c r="C32" i="4"/>
  <c r="C44" i="4" l="1"/>
  <c r="C33" i="4"/>
  <c r="C45" i="4" l="1"/>
  <c r="C34" i="4"/>
  <c r="C52" i="4" l="1"/>
  <c r="C35" i="4"/>
  <c r="C46" i="4"/>
  <c r="C53" i="4"/>
  <c r="C54" i="4" l="1"/>
  <c r="C47" i="4"/>
  <c r="C36" i="4" l="1"/>
  <c r="C66" i="4"/>
  <c r="C55" i="4"/>
  <c r="C67" i="4" l="1"/>
  <c r="C48" i="4"/>
  <c r="C56" i="4"/>
  <c r="C75" i="4" l="1"/>
  <c r="C68" i="4"/>
  <c r="C74" i="4"/>
  <c r="C57" i="4"/>
  <c r="C71" i="4" l="1"/>
  <c r="C70" i="4"/>
  <c r="C76" i="4"/>
  <c r="C69" i="4"/>
  <c r="C58" i="4"/>
  <c r="C77" i="4" l="1"/>
  <c r="C59" i="4"/>
  <c r="C78" i="4" l="1"/>
  <c r="C60" i="4"/>
  <c r="C79" i="4" l="1"/>
  <c r="C61" i="4"/>
  <c r="C80" i="4" l="1"/>
  <c r="C81" i="4" l="1"/>
  <c r="C62" i="4"/>
  <c r="C82" i="4" l="1"/>
  <c r="C97" i="4"/>
  <c r="C83" i="4" l="1"/>
  <c r="C111" i="4"/>
  <c r="C98" i="4"/>
  <c r="C84" i="4" l="1"/>
  <c r="C112" i="4"/>
  <c r="C99" i="4"/>
  <c r="C113" i="4"/>
  <c r="C85" i="4" l="1"/>
  <c r="C100" i="4"/>
  <c r="C114" i="4"/>
  <c r="C120" i="4" l="1"/>
  <c r="C86" i="4"/>
  <c r="C118" i="4"/>
  <c r="C101" i="4" l="1"/>
  <c r="C121" i="4"/>
  <c r="C88" i="4"/>
  <c r="C87" i="4"/>
  <c r="C119" i="4"/>
  <c r="C115" i="4"/>
  <c r="C102" i="4" l="1"/>
  <c r="C122" i="4"/>
  <c r="C103" i="4" l="1"/>
  <c r="C123" i="4"/>
  <c r="C215" i="4" l="1"/>
  <c r="C104" i="4"/>
  <c r="C124" i="4"/>
  <c r="C172" i="4"/>
  <c r="C105" i="4" l="1"/>
  <c r="C125" i="4"/>
  <c r="C106" i="4" l="1"/>
  <c r="C126" i="4"/>
  <c r="C108" i="4" l="1"/>
  <c r="C107" i="4"/>
  <c r="C127" i="4"/>
  <c r="C128" i="4" l="1"/>
  <c r="C129" i="4" l="1"/>
  <c r="C130" i="4" l="1"/>
  <c r="C131" i="4" l="1"/>
  <c r="C163" i="4"/>
  <c r="C164" i="4"/>
  <c r="C133" i="4" l="1"/>
  <c r="C132" i="4"/>
  <c r="C165" i="4"/>
  <c r="C134" i="4" l="1"/>
  <c r="C166" i="4"/>
  <c r="C135" i="4" l="1"/>
  <c r="C167" i="4"/>
  <c r="C136" i="4" l="1"/>
  <c r="C168" i="4"/>
  <c r="C137" i="4" l="1"/>
  <c r="C169" i="4"/>
  <c r="C138" i="4" l="1"/>
  <c r="C139" i="4" l="1"/>
  <c r="C140" i="4" l="1"/>
  <c r="C187" i="4"/>
  <c r="C141" i="4" l="1"/>
  <c r="C188" i="4"/>
  <c r="C142" i="4" l="1"/>
  <c r="C189" i="4"/>
  <c r="C205" i="4"/>
  <c r="C143" i="4" l="1"/>
  <c r="C207" i="4"/>
  <c r="C206" i="4"/>
  <c r="C190" i="4"/>
  <c r="C208" i="4"/>
  <c r="C144" i="4" l="1"/>
  <c r="C192" i="4"/>
  <c r="C191" i="4"/>
  <c r="C209" i="4"/>
  <c r="C145" i="4" l="1"/>
  <c r="C193" i="4"/>
  <c r="C218" i="4"/>
  <c r="C210" i="4"/>
  <c r="C146" i="4" l="1"/>
  <c r="C195" i="4"/>
  <c r="C194" i="4"/>
  <c r="C220" i="4"/>
  <c r="C219" i="4"/>
  <c r="C211" i="4"/>
  <c r="C147" i="4" l="1"/>
  <c r="C221" i="4"/>
  <c r="C214" i="4" l="1"/>
  <c r="C213" i="4"/>
  <c r="C148" i="4"/>
  <c r="C222" i="4"/>
  <c r="C212" i="4" l="1"/>
  <c r="C149" i="4"/>
  <c r="C223" i="4"/>
  <c r="C197" i="4"/>
  <c r="C196" i="4"/>
  <c r="C150" i="4" l="1"/>
  <c r="C198" i="4"/>
  <c r="C151" i="4" l="1"/>
  <c r="C199" i="4"/>
  <c r="C152" i="4" l="1"/>
  <c r="C200" i="4"/>
  <c r="C153" i="4" l="1"/>
  <c r="C202" i="4"/>
  <c r="C201" i="4"/>
  <c r="C154" i="4" l="1"/>
  <c r="C256" i="4"/>
  <c r="C155" i="4" l="1"/>
  <c r="C257" i="4"/>
  <c r="C156" i="4" l="1"/>
  <c r="C258" i="4"/>
  <c r="C321" i="4"/>
  <c r="C157" i="4" l="1"/>
  <c r="C259" i="4"/>
  <c r="C158" i="4" l="1"/>
  <c r="C260" i="4"/>
  <c r="C160" i="4" l="1"/>
  <c r="C159" i="4"/>
  <c r="C261" i="4"/>
  <c r="C272" i="4"/>
  <c r="C262" i="4" l="1"/>
  <c r="C274" i="4"/>
  <c r="C273" i="4"/>
  <c r="C275" i="4" l="1"/>
  <c r="C263" i="4"/>
  <c r="C287" i="4"/>
  <c r="C264" i="4" l="1"/>
  <c r="C277" i="4"/>
  <c r="C276" i="4"/>
  <c r="C288" i="4"/>
  <c r="C278" i="4" l="1"/>
  <c r="C265" i="4"/>
  <c r="C279" i="4" l="1"/>
  <c r="C290" i="4"/>
  <c r="C289" i="4"/>
  <c r="C266" i="4"/>
  <c r="C280" i="4"/>
  <c r="C299" i="4" l="1"/>
  <c r="C267" i="4"/>
  <c r="C281" i="4"/>
  <c r="C268" i="4" l="1"/>
  <c r="C344" i="4"/>
  <c r="C301" i="4"/>
  <c r="C300" i="4"/>
  <c r="C282" i="4"/>
  <c r="C302" i="4" l="1"/>
  <c r="C269" i="4"/>
  <c r="C345" i="4"/>
  <c r="C291" i="4"/>
  <c r="C303" i="4"/>
  <c r="C284" i="4" l="1"/>
  <c r="C283" i="4"/>
  <c r="C308" i="4"/>
  <c r="C304" i="4"/>
  <c r="C311" i="4" l="1"/>
  <c r="C312" i="4"/>
  <c r="C305" i="4" l="1"/>
  <c r="C313" i="4"/>
  <c r="C314" i="4" l="1"/>
  <c r="C322" i="4"/>
  <c r="C315" i="4" l="1"/>
  <c r="C323" i="4"/>
  <c r="C336" i="4" l="1"/>
  <c r="C324" i="4"/>
  <c r="C316" i="4"/>
  <c r="C337" i="4"/>
  <c r="C338" i="4" l="1"/>
  <c r="C317" i="4"/>
  <c r="C325" i="4"/>
  <c r="C292" i="4" l="1"/>
  <c r="C326" i="4"/>
  <c r="C339" i="4"/>
  <c r="C318" i="4" l="1"/>
  <c r="C293" i="4"/>
  <c r="C327" i="4"/>
  <c r="C340" i="4"/>
  <c r="C294" i="4" l="1"/>
  <c r="C328" i="4"/>
  <c r="C341" i="4" l="1"/>
  <c r="C295" i="4"/>
  <c r="C329" i="4"/>
  <c r="C330" i="4" l="1"/>
  <c r="C331" i="4" l="1"/>
  <c r="C296" i="4" l="1"/>
  <c r="C332" i="4"/>
  <c r="C333" i="4" l="1"/>
</calcChain>
</file>

<file path=xl/sharedStrings.xml><?xml version="1.0" encoding="utf-8"?>
<sst xmlns="http://schemas.openxmlformats.org/spreadsheetml/2006/main" count="318" uniqueCount="315">
  <si>
    <t xml:space="preserve">静岡県立こども病院に放射線治療装置一式を輸送、搬入、設置すること。
</t>
    <rPh sb="10" eb="15">
      <t>ホウシャセンチリョウ</t>
    </rPh>
    <rPh sb="15" eb="17">
      <t>ソウチ</t>
    </rPh>
    <rPh sb="17" eb="19">
      <t>イッシキ</t>
    </rPh>
    <rPh sb="20" eb="22">
      <t>ユソウ</t>
    </rPh>
    <rPh sb="23" eb="25">
      <t>ハンニュウ</t>
    </rPh>
    <rPh sb="26" eb="28">
      <t>セッチ</t>
    </rPh>
    <phoneticPr fontId="2"/>
  </si>
  <si>
    <t xml:space="preserve">静岡県立こども病院1階のリニアック室とその周辺施設の改修を行うこと。
</t>
    <rPh sb="10" eb="11">
      <t>カイ</t>
    </rPh>
    <rPh sb="17" eb="18">
      <t>シツ</t>
    </rPh>
    <rPh sb="21" eb="23">
      <t>シュウヘン</t>
    </rPh>
    <rPh sb="23" eb="25">
      <t>シセツ</t>
    </rPh>
    <rPh sb="26" eb="28">
      <t>カイシュウ</t>
    </rPh>
    <rPh sb="29" eb="30">
      <t>オコナ</t>
    </rPh>
    <phoneticPr fontId="2"/>
  </si>
  <si>
    <t xml:space="preserve">全身照射（TBI）が実施可能なこと。
</t>
    <rPh sb="0" eb="2">
      <t>ゼンシン</t>
    </rPh>
    <rPh sb="2" eb="4">
      <t>ショウシャ</t>
    </rPh>
    <rPh sb="12" eb="14">
      <t>カノウ</t>
    </rPh>
    <phoneticPr fontId="2"/>
  </si>
  <si>
    <t xml:space="preserve">定位放射線治療は実施しない。よってフラットニングフィルターフリー（FFF）、呼吸同期機能、6軸同期寝台は必須としない。
</t>
    <rPh sb="8" eb="10">
      <t>ジッシ</t>
    </rPh>
    <rPh sb="38" eb="40">
      <t>コキュウ</t>
    </rPh>
    <rPh sb="40" eb="42">
      <t>ドウキ</t>
    </rPh>
    <rPh sb="42" eb="44">
      <t>キノウ</t>
    </rPh>
    <rPh sb="46" eb="47">
      <t>ジク</t>
    </rPh>
    <rPh sb="47" eb="49">
      <t>ドウキ</t>
    </rPh>
    <rPh sb="49" eb="51">
      <t>シンダイ</t>
    </rPh>
    <rPh sb="52" eb="54">
      <t>ヒッス</t>
    </rPh>
    <phoneticPr fontId="2"/>
  </si>
  <si>
    <t xml:space="preserve">放射線治療部門システム（放射線治療RIS）は必須としない。
</t>
    <rPh sb="0" eb="5">
      <t>ホウシャセンチリョウ</t>
    </rPh>
    <rPh sb="5" eb="7">
      <t>ブモン</t>
    </rPh>
    <rPh sb="12" eb="17">
      <t>ホウシャセンチリョウ</t>
    </rPh>
    <rPh sb="22" eb="24">
      <t>ヒッス</t>
    </rPh>
    <phoneticPr fontId="2"/>
  </si>
  <si>
    <t xml:space="preserve">装置はデジタル方式で制御できること。
</t>
    <rPh sb="0" eb="2">
      <t>ソウチ</t>
    </rPh>
    <rPh sb="7" eb="9">
      <t>ホウシキ</t>
    </rPh>
    <rPh sb="10" eb="12">
      <t>セイギョ</t>
    </rPh>
    <phoneticPr fontId="2"/>
  </si>
  <si>
    <t xml:space="preserve">リニアック室の機器は無線で自由に持ち運びができること。
</t>
    <rPh sb="7" eb="9">
      <t>キキ</t>
    </rPh>
    <rPh sb="10" eb="12">
      <t>ムセン</t>
    </rPh>
    <rPh sb="13" eb="15">
      <t>ジユウ</t>
    </rPh>
    <rPh sb="16" eb="17">
      <t>モ</t>
    </rPh>
    <rPh sb="18" eb="19">
      <t>ハコ</t>
    </rPh>
    <phoneticPr fontId="2"/>
  </si>
  <si>
    <t xml:space="preserve">リニアック室に隣接するエコーセンターでは、眠剤や鎮静剤を使用した安静下での検査を実施しており、音や粉塵による業務の妨げとならない工事を実施すること。
</t>
    <rPh sb="7" eb="9">
      <t>リンセツ</t>
    </rPh>
    <rPh sb="21" eb="23">
      <t>ミンザイ</t>
    </rPh>
    <rPh sb="24" eb="27">
      <t>チンセイザイ</t>
    </rPh>
    <rPh sb="28" eb="30">
      <t>シヨウ</t>
    </rPh>
    <rPh sb="32" eb="34">
      <t>アンセイ</t>
    </rPh>
    <rPh sb="34" eb="35">
      <t>カ</t>
    </rPh>
    <rPh sb="37" eb="39">
      <t>ケンサ</t>
    </rPh>
    <rPh sb="40" eb="42">
      <t>ジッシ</t>
    </rPh>
    <rPh sb="47" eb="48">
      <t>オト</t>
    </rPh>
    <rPh sb="49" eb="51">
      <t>フンジン</t>
    </rPh>
    <rPh sb="54" eb="56">
      <t>ギョウム</t>
    </rPh>
    <rPh sb="57" eb="58">
      <t>サマタ</t>
    </rPh>
    <rPh sb="64" eb="66">
      <t>コウジ</t>
    </rPh>
    <rPh sb="67" eb="69">
      <t>ジッシ</t>
    </rPh>
    <phoneticPr fontId="2"/>
  </si>
  <si>
    <t xml:space="preserve">リニアック室出入口の自動扉を新品または新品同様にすること。
</t>
    <rPh sb="6" eb="8">
      <t>デイ</t>
    </rPh>
    <rPh sb="8" eb="9">
      <t>クチ</t>
    </rPh>
    <rPh sb="10" eb="12">
      <t>ジドウ</t>
    </rPh>
    <rPh sb="12" eb="13">
      <t>トビラ</t>
    </rPh>
    <rPh sb="14" eb="16">
      <t>シンピン</t>
    </rPh>
    <rPh sb="19" eb="21">
      <t>シンピン</t>
    </rPh>
    <rPh sb="21" eb="23">
      <t>ドウヨウ</t>
    </rPh>
    <phoneticPr fontId="2"/>
  </si>
  <si>
    <t xml:space="preserve">年間を通じて湿度を40～60%の範囲で維持できること。
</t>
    <rPh sb="0" eb="2">
      <t>ネンカン</t>
    </rPh>
    <rPh sb="3" eb="4">
      <t>ツウ</t>
    </rPh>
    <rPh sb="6" eb="8">
      <t>シツド</t>
    </rPh>
    <rPh sb="16" eb="18">
      <t>ハンイ</t>
    </rPh>
    <rPh sb="19" eb="21">
      <t>イジ</t>
    </rPh>
    <phoneticPr fontId="2"/>
  </si>
  <si>
    <t xml:space="preserve">除湿器を設置する場合は自動的に排水され人の手による排水作業が不要なこと。
</t>
    <rPh sb="0" eb="3">
      <t>ジョシツキ</t>
    </rPh>
    <rPh sb="4" eb="6">
      <t>セッチ</t>
    </rPh>
    <rPh sb="8" eb="10">
      <t>バアイ</t>
    </rPh>
    <rPh sb="11" eb="14">
      <t>ジドウテキ</t>
    </rPh>
    <rPh sb="15" eb="17">
      <t>ハイスイ</t>
    </rPh>
    <rPh sb="19" eb="20">
      <t>ヒト</t>
    </rPh>
    <rPh sb="21" eb="22">
      <t>テ</t>
    </rPh>
    <rPh sb="25" eb="27">
      <t>ハイスイ</t>
    </rPh>
    <rPh sb="27" eb="29">
      <t>サギョウ</t>
    </rPh>
    <rPh sb="30" eb="32">
      <t>フヨウ</t>
    </rPh>
    <phoneticPr fontId="2"/>
  </si>
  <si>
    <t xml:space="preserve">壁面のレーザー投光器には衝突防止ガードを設置すること。
</t>
    <rPh sb="0" eb="2">
      <t>ヘキメン</t>
    </rPh>
    <rPh sb="7" eb="10">
      <t>トウコウキ</t>
    </rPh>
    <rPh sb="12" eb="14">
      <t>ショウトツ</t>
    </rPh>
    <rPh sb="14" eb="16">
      <t>ボウシ</t>
    </rPh>
    <rPh sb="20" eb="22">
      <t>セッチ</t>
    </rPh>
    <phoneticPr fontId="2"/>
  </si>
  <si>
    <t xml:space="preserve">LANケーブルは当院が指定する色を使用すること。
</t>
    <rPh sb="8" eb="10">
      <t>トウイン</t>
    </rPh>
    <rPh sb="11" eb="13">
      <t>シテイ</t>
    </rPh>
    <rPh sb="15" eb="16">
      <t>イロ</t>
    </rPh>
    <rPh sb="17" eb="19">
      <t>シヨウ</t>
    </rPh>
    <phoneticPr fontId="2"/>
  </si>
  <si>
    <t xml:space="preserve">LANケーブルの末端には当院が指定する識別可能なタグをつけること。
</t>
    <rPh sb="8" eb="10">
      <t>マッタン</t>
    </rPh>
    <rPh sb="12" eb="14">
      <t>トウイン</t>
    </rPh>
    <rPh sb="15" eb="17">
      <t>シテイ</t>
    </rPh>
    <rPh sb="19" eb="21">
      <t>シキベツ</t>
    </rPh>
    <rPh sb="21" eb="23">
      <t>カノウ</t>
    </rPh>
    <phoneticPr fontId="2"/>
  </si>
  <si>
    <t xml:space="preserve">患者待合のエコーセンター側出入口の扉を新品または新品同様にすること。
</t>
    <rPh sb="0" eb="2">
      <t>カンジャ</t>
    </rPh>
    <rPh sb="2" eb="4">
      <t>マチアイ</t>
    </rPh>
    <rPh sb="12" eb="13">
      <t>ガワ</t>
    </rPh>
    <rPh sb="13" eb="15">
      <t>デイ</t>
    </rPh>
    <rPh sb="15" eb="16">
      <t>グチ</t>
    </rPh>
    <rPh sb="17" eb="18">
      <t>トビラ</t>
    </rPh>
    <rPh sb="19" eb="21">
      <t>シンピン</t>
    </rPh>
    <rPh sb="24" eb="26">
      <t>シンピン</t>
    </rPh>
    <rPh sb="26" eb="28">
      <t>ドウヨウ</t>
    </rPh>
    <phoneticPr fontId="2"/>
  </si>
  <si>
    <t xml:space="preserve">当院が指定する職員（少なくとも2名）に装置本体および周辺機器の管理と操作について、責任者として必要な教育を行うこと。
</t>
    <rPh sb="0" eb="2">
      <t>トウイン</t>
    </rPh>
    <rPh sb="3" eb="5">
      <t>シテイ</t>
    </rPh>
    <rPh sb="7" eb="9">
      <t>ショクイン</t>
    </rPh>
    <rPh sb="10" eb="11">
      <t>スク</t>
    </rPh>
    <rPh sb="16" eb="17">
      <t>メイ</t>
    </rPh>
    <rPh sb="19" eb="21">
      <t>ソウチ</t>
    </rPh>
    <rPh sb="21" eb="23">
      <t>ホンタイ</t>
    </rPh>
    <rPh sb="26" eb="28">
      <t>シュウヘン</t>
    </rPh>
    <rPh sb="28" eb="30">
      <t>キキ</t>
    </rPh>
    <rPh sb="31" eb="33">
      <t>カンリ</t>
    </rPh>
    <rPh sb="34" eb="36">
      <t>ソウサ</t>
    </rPh>
    <rPh sb="41" eb="44">
      <t>セキニンシャ</t>
    </rPh>
    <rPh sb="47" eb="49">
      <t>ヒツヨウ</t>
    </rPh>
    <rPh sb="50" eb="52">
      <t>キョウイク</t>
    </rPh>
    <rPh sb="53" eb="54">
      <t>オコナ</t>
    </rPh>
    <phoneticPr fontId="2"/>
  </si>
  <si>
    <t xml:space="preserve">外部研修が必要な場合は、受講費、移動費、宿泊費については本契約に含めること。
</t>
    <rPh sb="0" eb="2">
      <t>ガイブ</t>
    </rPh>
    <rPh sb="2" eb="4">
      <t>ケンシュウ</t>
    </rPh>
    <rPh sb="5" eb="7">
      <t>ヒツヨウ</t>
    </rPh>
    <rPh sb="8" eb="10">
      <t>バアイ</t>
    </rPh>
    <phoneticPr fontId="2"/>
  </si>
  <si>
    <t xml:space="preserve">教育訓練の手法とスケジュールについては当院担当者と相談の上決定すること。
</t>
    <rPh sb="0" eb="2">
      <t>キョウイク</t>
    </rPh>
    <rPh sb="2" eb="4">
      <t>クンレン</t>
    </rPh>
    <rPh sb="5" eb="7">
      <t>シュホウ</t>
    </rPh>
    <rPh sb="19" eb="21">
      <t>トウイン</t>
    </rPh>
    <rPh sb="21" eb="24">
      <t>タントウシャ</t>
    </rPh>
    <rPh sb="25" eb="27">
      <t>ソウダン</t>
    </rPh>
    <rPh sb="28" eb="29">
      <t>ウエ</t>
    </rPh>
    <rPh sb="29" eb="31">
      <t>ケッテイ</t>
    </rPh>
    <phoneticPr fontId="2"/>
  </si>
  <si>
    <t xml:space="preserve">職員からの装置に関する問い合わせに応じること。
</t>
    <rPh sb="0" eb="2">
      <t>ショクイン</t>
    </rPh>
    <rPh sb="5" eb="7">
      <t>ソウチ</t>
    </rPh>
    <rPh sb="8" eb="9">
      <t>カン</t>
    </rPh>
    <rPh sb="11" eb="12">
      <t>ト</t>
    </rPh>
    <rPh sb="13" eb="14">
      <t>ア</t>
    </rPh>
    <rPh sb="17" eb="18">
      <t>オウ</t>
    </rPh>
    <phoneticPr fontId="2"/>
  </si>
  <si>
    <t xml:space="preserve">装置や機器の操作方法等の電話による問い合わせに応じること。
</t>
    <rPh sb="0" eb="2">
      <t>ソウチ</t>
    </rPh>
    <rPh sb="3" eb="5">
      <t>キキ</t>
    </rPh>
    <rPh sb="6" eb="10">
      <t>ソウサホウホウ</t>
    </rPh>
    <rPh sb="10" eb="11">
      <t>トウ</t>
    </rPh>
    <rPh sb="12" eb="14">
      <t>デンワ</t>
    </rPh>
    <rPh sb="17" eb="18">
      <t>ト</t>
    </rPh>
    <rPh sb="19" eb="20">
      <t>ア</t>
    </rPh>
    <rPh sb="23" eb="24">
      <t>オウ</t>
    </rPh>
    <phoneticPr fontId="2"/>
  </si>
  <si>
    <t xml:space="preserve">試運転終了後より翌年度の末日まで性能保証をし、その期間に発生した初期不良又は製造元に原因が帰するものについては、すみやかに修理又は、取替を行うこと。
</t>
    <rPh sb="8" eb="11">
      <t>ヨクネンド</t>
    </rPh>
    <rPh sb="12" eb="14">
      <t>マツジツ</t>
    </rPh>
    <phoneticPr fontId="2"/>
  </si>
  <si>
    <t xml:space="preserve">納入後翌年度末までは、機器が正常に稼働するために必要な保守･点検（定期交換部品費用を含む）を無償でおこなうこと。
</t>
    <rPh sb="39" eb="41">
      <t>ヒヨウ</t>
    </rPh>
    <phoneticPr fontId="2"/>
  </si>
  <si>
    <t xml:space="preserve">有益な放射線治療を実施するために血液腫瘍科医師の求めに応じて情報提供すること。
</t>
    <rPh sb="0" eb="2">
      <t>ユウエキ</t>
    </rPh>
    <rPh sb="3" eb="8">
      <t>ホウシャセンチリョウ</t>
    </rPh>
    <rPh sb="9" eb="11">
      <t>ジッシ</t>
    </rPh>
    <rPh sb="16" eb="18">
      <t>ケツエキ</t>
    </rPh>
    <rPh sb="18" eb="20">
      <t>シュヨウ</t>
    </rPh>
    <rPh sb="20" eb="21">
      <t>カ</t>
    </rPh>
    <rPh sb="21" eb="23">
      <t>イシ</t>
    </rPh>
    <rPh sb="24" eb="25">
      <t>モト</t>
    </rPh>
    <rPh sb="27" eb="28">
      <t>オウ</t>
    </rPh>
    <rPh sb="30" eb="34">
      <t>ジョウホウテイキョウ</t>
    </rPh>
    <phoneticPr fontId="2"/>
  </si>
  <si>
    <t xml:space="preserve">前提条件
</t>
    <rPh sb="0" eb="4">
      <t>ゼンテイジョウケン</t>
    </rPh>
    <phoneticPr fontId="2"/>
  </si>
  <si>
    <t xml:space="preserve">既存機器の撤去と廃棄
</t>
    <rPh sb="0" eb="2">
      <t>キゾン</t>
    </rPh>
    <rPh sb="2" eb="4">
      <t>キキ</t>
    </rPh>
    <rPh sb="5" eb="7">
      <t>テッキョ</t>
    </rPh>
    <rPh sb="8" eb="10">
      <t>ハイキ</t>
    </rPh>
    <phoneticPr fontId="2"/>
  </si>
  <si>
    <t xml:space="preserve">高エネルギー放射線発生装置（放射線治療装置）
</t>
    <rPh sb="13" eb="18">
      <t>ホウシャセンチリョウ</t>
    </rPh>
    <rPh sb="18" eb="20">
      <t>ソウチ</t>
    </rPh>
    <phoneticPr fontId="2"/>
  </si>
  <si>
    <t xml:space="preserve">その他器具
</t>
    <rPh sb="2" eb="3">
      <t>タ</t>
    </rPh>
    <rPh sb="3" eb="5">
      <t>キグ</t>
    </rPh>
    <phoneticPr fontId="2"/>
  </si>
  <si>
    <t xml:space="preserve">リニアック室の改修
</t>
    <rPh sb="7" eb="9">
      <t>カイシュウ</t>
    </rPh>
    <phoneticPr fontId="2"/>
  </si>
  <si>
    <t xml:space="preserve">レーザー投光器
</t>
    <phoneticPr fontId="2"/>
  </si>
  <si>
    <t xml:space="preserve">医療用ガス・吸引設備
</t>
    <rPh sb="0" eb="3">
      <t>イリョウヨウ</t>
    </rPh>
    <rPh sb="6" eb="8">
      <t>キュウイン</t>
    </rPh>
    <rPh sb="8" eb="10">
      <t>セツビ</t>
    </rPh>
    <phoneticPr fontId="2"/>
  </si>
  <si>
    <t xml:space="preserve">教育・訓練
</t>
    <rPh sb="0" eb="2">
      <t>キョウイク</t>
    </rPh>
    <rPh sb="3" eb="5">
      <t>クンレン</t>
    </rPh>
    <phoneticPr fontId="2"/>
  </si>
  <si>
    <t xml:space="preserve">その他
</t>
    <rPh sb="2" eb="3">
      <t>タ</t>
    </rPh>
    <phoneticPr fontId="2"/>
  </si>
  <si>
    <t xml:space="preserve">工事で使用した部屋は現状回復すること。
</t>
    <rPh sb="0" eb="2">
      <t>コウジ</t>
    </rPh>
    <rPh sb="3" eb="5">
      <t>シヨウ</t>
    </rPh>
    <rPh sb="7" eb="9">
      <t>ヘヤ</t>
    </rPh>
    <rPh sb="10" eb="12">
      <t>ゲンジョウ</t>
    </rPh>
    <rPh sb="12" eb="14">
      <t>カイフク</t>
    </rPh>
    <phoneticPr fontId="2"/>
  </si>
  <si>
    <t xml:space="preserve">ベッドサイドモニタ（生体情報モニタ）
</t>
    <rPh sb="10" eb="12">
      <t>セイタイ</t>
    </rPh>
    <rPh sb="12" eb="14">
      <t>ジョウホウ</t>
    </rPh>
    <phoneticPr fontId="2"/>
  </si>
  <si>
    <t xml:space="preserve">患者待合の壁、天井、床を改修すること。
</t>
    <rPh sb="0" eb="2">
      <t>カンジャ</t>
    </rPh>
    <rPh sb="2" eb="4">
      <t>マチアイ</t>
    </rPh>
    <rPh sb="5" eb="6">
      <t>カベ</t>
    </rPh>
    <rPh sb="7" eb="9">
      <t>テンジョウ</t>
    </rPh>
    <rPh sb="10" eb="11">
      <t>ユカ</t>
    </rPh>
    <rPh sb="12" eb="14">
      <t>カイシュウ</t>
    </rPh>
    <phoneticPr fontId="2"/>
  </si>
  <si>
    <t xml:space="preserve">治療計画室の配線（LANケーブル、電源コードなど）は床に接地しないよう配慮すること。
</t>
    <rPh sb="6" eb="8">
      <t>ハイセン</t>
    </rPh>
    <rPh sb="17" eb="19">
      <t>デンゲン</t>
    </rPh>
    <rPh sb="26" eb="27">
      <t>ユカ</t>
    </rPh>
    <rPh sb="28" eb="30">
      <t>セッチ</t>
    </rPh>
    <rPh sb="35" eb="37">
      <t>ハイリョ</t>
    </rPh>
    <phoneticPr fontId="2"/>
  </si>
  <si>
    <t xml:space="preserve">コンピュータ端末および無停電源装置などの機器は操作テーブル下に設置すること。なお、清掃や防塵・防汚の観点から、コンピュータ端末（今回調達機器と電子カルテ等既設機器を含む）や無停電源装置などの機器は床へ直置きせずにキャスター付きの台に乗せること。
</t>
    <rPh sb="6" eb="8">
      <t>タンマツ</t>
    </rPh>
    <rPh sb="11" eb="14">
      <t>ムテイデン</t>
    </rPh>
    <rPh sb="14" eb="15">
      <t>ゲン</t>
    </rPh>
    <rPh sb="15" eb="17">
      <t>ソウチ</t>
    </rPh>
    <rPh sb="20" eb="22">
      <t>キキ</t>
    </rPh>
    <rPh sb="23" eb="25">
      <t>ソウサ</t>
    </rPh>
    <rPh sb="29" eb="30">
      <t>シタ</t>
    </rPh>
    <rPh sb="31" eb="33">
      <t>セッチ</t>
    </rPh>
    <rPh sb="41" eb="43">
      <t>セイソウ</t>
    </rPh>
    <rPh sb="44" eb="46">
      <t>ボウジン</t>
    </rPh>
    <rPh sb="47" eb="49">
      <t>ボウオ</t>
    </rPh>
    <rPh sb="50" eb="52">
      <t>カンテン</t>
    </rPh>
    <rPh sb="61" eb="63">
      <t>タンマツ</t>
    </rPh>
    <rPh sb="64" eb="66">
      <t>コンカイ</t>
    </rPh>
    <rPh sb="66" eb="68">
      <t>チョウタツ</t>
    </rPh>
    <rPh sb="68" eb="70">
      <t>キキ</t>
    </rPh>
    <rPh sb="71" eb="73">
      <t>デンシ</t>
    </rPh>
    <rPh sb="76" eb="77">
      <t>トウ</t>
    </rPh>
    <rPh sb="77" eb="79">
      <t>キセツ</t>
    </rPh>
    <rPh sb="79" eb="81">
      <t>キキ</t>
    </rPh>
    <rPh sb="82" eb="83">
      <t>フク</t>
    </rPh>
    <rPh sb="86" eb="89">
      <t>ムテイデン</t>
    </rPh>
    <rPh sb="89" eb="90">
      <t>ゲン</t>
    </rPh>
    <rPh sb="90" eb="92">
      <t>ソウチ</t>
    </rPh>
    <rPh sb="95" eb="97">
      <t>キキ</t>
    </rPh>
    <rPh sb="98" eb="99">
      <t>ユカ</t>
    </rPh>
    <rPh sb="100" eb="102">
      <t>ジカオ</t>
    </rPh>
    <rPh sb="111" eb="112">
      <t>ツ</t>
    </rPh>
    <rPh sb="114" eb="115">
      <t>ダイ</t>
    </rPh>
    <rPh sb="116" eb="117">
      <t>ノ</t>
    </rPh>
    <phoneticPr fontId="2"/>
  </si>
  <si>
    <t xml:space="preserve">上記仕様書に記載無き事項については当院担当者と協議を行うこと。特に当院の放射線治療環境を整備する上で必要な事項については速やかに申し出ること。
</t>
    <rPh sb="10" eb="12">
      <t>ジコウ</t>
    </rPh>
    <rPh sb="31" eb="32">
      <t>トク</t>
    </rPh>
    <rPh sb="53" eb="55">
      <t>ジコウ</t>
    </rPh>
    <rPh sb="60" eb="61">
      <t>スミ</t>
    </rPh>
    <rPh sb="64" eb="65">
      <t>モウ</t>
    </rPh>
    <rPh sb="66" eb="67">
      <t>デ</t>
    </rPh>
    <phoneticPr fontId="2"/>
  </si>
  <si>
    <t xml:space="preserve">工事期間中、アスペルギルス感染症予防対策を行うこと。
</t>
    <phoneticPr fontId="2"/>
  </si>
  <si>
    <t xml:space="preserve">患児とご家族が安心できる雰囲気の患者待合にすること。
</t>
    <rPh sb="0" eb="2">
      <t>カンジ</t>
    </rPh>
    <rPh sb="4" eb="6">
      <t>カゾク</t>
    </rPh>
    <rPh sb="7" eb="9">
      <t>アンシン</t>
    </rPh>
    <rPh sb="12" eb="15">
      <t>フンイキ</t>
    </rPh>
    <rPh sb="16" eb="18">
      <t>カンジャ</t>
    </rPh>
    <rPh sb="18" eb="20">
      <t>マチアイ</t>
    </rPh>
    <phoneticPr fontId="2"/>
  </si>
  <si>
    <t xml:space="preserve">リニアック室出入口の自動扉を継続使用する場合、少なくとも15年間の修理対応が可能であること。
</t>
    <rPh sb="10" eb="12">
      <t>ジドウ</t>
    </rPh>
    <rPh sb="14" eb="18">
      <t>ケイゾクシヨウ</t>
    </rPh>
    <rPh sb="20" eb="22">
      <t>バアイ</t>
    </rPh>
    <rPh sb="23" eb="24">
      <t>スク</t>
    </rPh>
    <rPh sb="30" eb="32">
      <t>ネンカン</t>
    </rPh>
    <rPh sb="33" eb="35">
      <t>シュウリ</t>
    </rPh>
    <rPh sb="35" eb="37">
      <t>タイオウ</t>
    </rPh>
    <rPh sb="38" eb="40">
      <t>カノウ</t>
    </rPh>
    <phoneticPr fontId="2"/>
  </si>
  <si>
    <t xml:space="preserve">情報ネットワークと情報セキュリティ
</t>
    <rPh sb="0" eb="2">
      <t>ジョウホウ</t>
    </rPh>
    <phoneticPr fontId="2"/>
  </si>
  <si>
    <t xml:space="preserve">原子力規制庁、保健所等への届出書類の作成を行うこと。
</t>
    <rPh sb="0" eb="3">
      <t>ゲンシリョク</t>
    </rPh>
    <rPh sb="3" eb="6">
      <t>キセイチョウ</t>
    </rPh>
    <rPh sb="7" eb="10">
      <t>ホケンジョ</t>
    </rPh>
    <rPh sb="10" eb="11">
      <t>トウ</t>
    </rPh>
    <rPh sb="13" eb="15">
      <t>トドケデ</t>
    </rPh>
    <rPh sb="15" eb="17">
      <t>ショルイ</t>
    </rPh>
    <rPh sb="18" eb="20">
      <t>サクセイ</t>
    </rPh>
    <rPh sb="21" eb="22">
      <t>オコナ</t>
    </rPh>
    <phoneticPr fontId="2"/>
  </si>
  <si>
    <t xml:space="preserve">放射線照射情報管理システム
</t>
    <rPh sb="3" eb="5">
      <t>ショウシャ</t>
    </rPh>
    <rPh sb="5" eb="7">
      <t>ジョウホウ</t>
    </rPh>
    <rPh sb="7" eb="9">
      <t>カンリ</t>
    </rPh>
    <phoneticPr fontId="2"/>
  </si>
  <si>
    <t xml:space="preserve">MRI、造影CT、PET-CTとのフュージョンができること。
</t>
    <rPh sb="4" eb="6">
      <t>ゾウエイ</t>
    </rPh>
    <phoneticPr fontId="2"/>
  </si>
  <si>
    <t xml:space="preserve">放射線治療計画装置
</t>
    <rPh sb="0" eb="5">
      <t>ホウシャセンチリョウ</t>
    </rPh>
    <rPh sb="5" eb="7">
      <t>ケイカク</t>
    </rPh>
    <rPh sb="7" eb="9">
      <t>ソウチ</t>
    </rPh>
    <phoneticPr fontId="2"/>
  </si>
  <si>
    <t xml:space="preserve">無停電装置を設置するなどし、停電時に安全に作業中のデータを保存し電源を停止すことができる機能を実現すること。なお、電源の停止は自動であることを必須としない。
</t>
    <rPh sb="0" eb="3">
      <t>ムテイデン</t>
    </rPh>
    <rPh sb="3" eb="5">
      <t>ソウチ</t>
    </rPh>
    <rPh sb="6" eb="8">
      <t>セッチ</t>
    </rPh>
    <rPh sb="14" eb="16">
      <t>テイデン</t>
    </rPh>
    <rPh sb="16" eb="17">
      <t>ジ</t>
    </rPh>
    <rPh sb="18" eb="20">
      <t>アンゼン</t>
    </rPh>
    <rPh sb="21" eb="24">
      <t>サギョウチュウ</t>
    </rPh>
    <rPh sb="29" eb="31">
      <t>ホゾン</t>
    </rPh>
    <rPh sb="32" eb="34">
      <t>デンゲン</t>
    </rPh>
    <rPh sb="35" eb="37">
      <t>テイシ</t>
    </rPh>
    <rPh sb="44" eb="46">
      <t>キノウ</t>
    </rPh>
    <rPh sb="47" eb="49">
      <t>ジツゲン</t>
    </rPh>
    <rPh sb="57" eb="59">
      <t>デンゲン</t>
    </rPh>
    <rPh sb="60" eb="62">
      <t>テイシ</t>
    </rPh>
    <rPh sb="63" eb="65">
      <t>ジドウ</t>
    </rPh>
    <rPh sb="71" eb="73">
      <t>ヒッス</t>
    </rPh>
    <phoneticPr fontId="2"/>
  </si>
  <si>
    <t xml:space="preserve">故障時電話連絡用の外線回線と電話機を用意すること。
</t>
    <rPh sb="0" eb="3">
      <t>コショウジ</t>
    </rPh>
    <rPh sb="3" eb="5">
      <t>デンワ</t>
    </rPh>
    <rPh sb="5" eb="8">
      <t>レンラクヨウ</t>
    </rPh>
    <rPh sb="9" eb="11">
      <t>ガイセン</t>
    </rPh>
    <rPh sb="11" eb="13">
      <t>カイセン</t>
    </rPh>
    <rPh sb="14" eb="17">
      <t>デンワキ</t>
    </rPh>
    <rPh sb="18" eb="20">
      <t>ヨウイ</t>
    </rPh>
    <phoneticPr fontId="2"/>
  </si>
  <si>
    <t xml:space="preserve">身体固定具
</t>
    <rPh sb="0" eb="2">
      <t>シンタイ</t>
    </rPh>
    <rPh sb="2" eb="5">
      <t>コテイグ</t>
    </rPh>
    <phoneticPr fontId="2"/>
  </si>
  <si>
    <t xml:space="preserve">保守（放射線治療装置、放射線照射情報管理システム、放射線治療計画装置）
</t>
    <rPh sb="0" eb="2">
      <t>ホシュ</t>
    </rPh>
    <phoneticPr fontId="2"/>
  </si>
  <si>
    <t xml:space="preserve">使用開始から翌年度の末日まで性能保証をし、その期間に発生した初期不良又は製造元に原因が帰するものについては、すみやかに修理又は、取替を行うこと。
</t>
    <rPh sb="0" eb="4">
      <t>シヨウカイシ</t>
    </rPh>
    <rPh sb="6" eb="9">
      <t>ヨクネンド</t>
    </rPh>
    <phoneticPr fontId="2"/>
  </si>
  <si>
    <t xml:space="preserve">少なくとも稼動開始から13年間の故障対応を保証し保守契約が締結できること。14年目以降は部品供給が停止するまで故障対応すること。
</t>
    <phoneticPr fontId="2"/>
  </si>
  <si>
    <t xml:space="preserve">当院の通常営業日（お盆、年末、正月も含む）の少なくとも9時から17時30分の間のリモートメンテナンス作業に対応できること。
</t>
    <rPh sb="50" eb="52">
      <t>サギョウ</t>
    </rPh>
    <rPh sb="53" eb="55">
      <t>タイオウ</t>
    </rPh>
    <phoneticPr fontId="2"/>
  </si>
  <si>
    <t xml:space="preserve">当院の通常営業日（お盆、年末、正月も含む）の少なくとも9時から17時30分の間の訪問作業に対応できること。
</t>
    <rPh sb="22" eb="23">
      <t>スク</t>
    </rPh>
    <rPh sb="28" eb="29">
      <t>ジ</t>
    </rPh>
    <rPh sb="33" eb="34">
      <t>ジ</t>
    </rPh>
    <rPh sb="36" eb="37">
      <t>フン</t>
    </rPh>
    <rPh sb="38" eb="39">
      <t>アイダ</t>
    </rPh>
    <rPh sb="40" eb="42">
      <t>ホウモン</t>
    </rPh>
    <rPh sb="42" eb="44">
      <t>サギョウ</t>
    </rPh>
    <rPh sb="45" eb="47">
      <t>タイオウ</t>
    </rPh>
    <phoneticPr fontId="2"/>
  </si>
  <si>
    <r>
      <t>無償期間終了後の5年間は、年4回以上の定期点検、</t>
    </r>
    <r>
      <rPr>
        <sz val="10"/>
        <rFont val="ＭＳ 明朝"/>
        <family val="1"/>
        <charset val="128"/>
      </rPr>
      <t xml:space="preserve">リモートサービス費、アプリケーションサポートを含む保守金額を入札時の金額に本装置と別に明記すること。また、機器の部品は準備し、適正な価格で供給すること（修理費は別途請求）。
</t>
    </r>
    <rPh sb="16" eb="18">
      <t>イジョウ</t>
    </rPh>
    <phoneticPr fontId="2"/>
  </si>
  <si>
    <t xml:space="preserve">当院の通常営業日（お盆、年末、正月も含む）の少なくとも9時から17時30分の間の訪問作業に対応できること。
</t>
    <phoneticPr fontId="2"/>
  </si>
  <si>
    <t xml:space="preserve">メンテナンスに必要な機器や部品を当院に保管する場合は、はリニアック倉庫に指定する範囲内に保管すること。なお、保管に当たってはケースや棚を用意すること。
</t>
    <phoneticPr fontId="2"/>
  </si>
  <si>
    <t xml:space="preserve">想定使用期間は15年以上としている。少なくとも稼動開始から10年以上安全に使用できること。
</t>
    <rPh sb="0" eb="2">
      <t>ソウテイ</t>
    </rPh>
    <rPh sb="2" eb="6">
      <t>シヨウキカン</t>
    </rPh>
    <rPh sb="9" eb="10">
      <t>ネン</t>
    </rPh>
    <rPh sb="10" eb="12">
      <t>イジョウ</t>
    </rPh>
    <rPh sb="18" eb="19">
      <t>スク</t>
    </rPh>
    <rPh sb="23" eb="25">
      <t>カドウ</t>
    </rPh>
    <rPh sb="25" eb="27">
      <t>カイシ</t>
    </rPh>
    <rPh sb="31" eb="34">
      <t>ネンイジョウ</t>
    </rPh>
    <rPh sb="34" eb="36">
      <t>アンゼン</t>
    </rPh>
    <rPh sb="37" eb="39">
      <t>シヨウ</t>
    </rPh>
    <phoneticPr fontId="2"/>
  </si>
  <si>
    <t xml:space="preserve">6MVのエックス線が出力できること。
</t>
    <rPh sb="10" eb="12">
      <t>シュツリョク</t>
    </rPh>
    <phoneticPr fontId="2"/>
  </si>
  <si>
    <t xml:space="preserve">患児が将来成人後などに他施設の異なる装置で放射線治療を実施する際に参考とする目的で、治療計画データをDICOM RT（RT Image、RT Structure、RT Plan、RT Dose）、PDF、JPEG、CSV形式でCD-RとUSBメモリ等の過般媒体に出力可能なこと。
</t>
    <rPh sb="0" eb="2">
      <t>カンジ</t>
    </rPh>
    <rPh sb="3" eb="5">
      <t>ショウライ</t>
    </rPh>
    <rPh sb="5" eb="8">
      <t>セイジンゴ</t>
    </rPh>
    <rPh sb="11" eb="14">
      <t>タシセツ</t>
    </rPh>
    <rPh sb="15" eb="16">
      <t>コト</t>
    </rPh>
    <rPh sb="18" eb="20">
      <t>ソウチ</t>
    </rPh>
    <rPh sb="21" eb="26">
      <t>ホウシャセンチリョウ</t>
    </rPh>
    <rPh sb="27" eb="29">
      <t>ジッシ</t>
    </rPh>
    <rPh sb="31" eb="32">
      <t>サイ</t>
    </rPh>
    <rPh sb="33" eb="35">
      <t>サンコウ</t>
    </rPh>
    <rPh sb="38" eb="40">
      <t>モクテキ</t>
    </rPh>
    <rPh sb="42" eb="46">
      <t>チリョウケイカク</t>
    </rPh>
    <rPh sb="124" eb="125">
      <t>トウ</t>
    </rPh>
    <rPh sb="126" eb="128">
      <t>カハン</t>
    </rPh>
    <rPh sb="128" eb="130">
      <t>バイタイ</t>
    </rPh>
    <phoneticPr fontId="2"/>
  </si>
  <si>
    <t xml:space="preserve">全身照射関連機器
</t>
    <rPh sb="0" eb="4">
      <t>ゼンシンショウシャ</t>
    </rPh>
    <rPh sb="4" eb="6">
      <t>カンレン</t>
    </rPh>
    <rPh sb="6" eb="8">
      <t>キキ</t>
    </rPh>
    <phoneticPr fontId="2"/>
  </si>
  <si>
    <t xml:space="preserve">リニアック室内にデジタル式の温度、気圧の計測機器を設置すること。
</t>
    <rPh sb="12" eb="13">
      <t>シキ</t>
    </rPh>
    <rPh sb="14" eb="16">
      <t>オンド</t>
    </rPh>
    <rPh sb="17" eb="19">
      <t>キアツ</t>
    </rPh>
    <rPh sb="20" eb="22">
      <t>ケイソク</t>
    </rPh>
    <rPh sb="22" eb="24">
      <t>キキ</t>
    </rPh>
    <rPh sb="25" eb="27">
      <t>セッチ</t>
    </rPh>
    <phoneticPr fontId="2"/>
  </si>
  <si>
    <t xml:space="preserve">CC13 0.13㏄イオンチェンバーまたは0.07cc Semiflex3Dチェンバを2式用意すること。
</t>
    <rPh sb="44" eb="45">
      <t>シキ</t>
    </rPh>
    <rPh sb="45" eb="47">
      <t>ヨウイ</t>
    </rPh>
    <phoneticPr fontId="2"/>
  </si>
  <si>
    <t xml:space="preserve">30013 0.6㏄ 防水型Farmerチェンバー2式を用意すること。
</t>
    <rPh sb="26" eb="27">
      <t>シキ</t>
    </rPh>
    <rPh sb="28" eb="30">
      <t>ヨウイ</t>
    </rPh>
    <phoneticPr fontId="2"/>
  </si>
  <si>
    <t xml:space="preserve">31022 0.016㏄ Pinpoint3Dチェンバー1式を用意すること。
</t>
    <rPh sb="29" eb="30">
      <t>シキ</t>
    </rPh>
    <rPh sb="31" eb="33">
      <t>ヨウイ</t>
    </rPh>
    <phoneticPr fontId="2"/>
  </si>
  <si>
    <t xml:space="preserve">GRI-N7026 WP1D用Farmer用ホルダまたはBEAMSCANパッケージのいずれか1式を用意すること。
</t>
    <phoneticPr fontId="2"/>
  </si>
  <si>
    <t xml:space="preserve">GRI-N7028 WP1D用Pinpoint用ホルダまたはBEAMSCANパッケージのいずれか1式を用意すること。
</t>
    <phoneticPr fontId="2"/>
  </si>
  <si>
    <t xml:space="preserve">GRI-N7029 WP1D用CCシリーズ用ホルダまたはBEAMSCANパッケージのいずれか1式を用意すること。
</t>
    <phoneticPr fontId="2"/>
  </si>
  <si>
    <t xml:space="preserve">以下のリファレンス線量計関連機器を用意すること。
</t>
    <rPh sb="0" eb="2">
      <t>イカ</t>
    </rPh>
    <rPh sb="12" eb="14">
      <t>カンレン</t>
    </rPh>
    <rPh sb="14" eb="16">
      <t>キキ</t>
    </rPh>
    <rPh sb="17" eb="19">
      <t>ヨウイ</t>
    </rPh>
    <phoneticPr fontId="2"/>
  </si>
  <si>
    <t xml:space="preserve">日常QA/QCツールとして以下の機器を用意すること。
</t>
    <rPh sb="13" eb="15">
      <t>イカ</t>
    </rPh>
    <rPh sb="16" eb="18">
      <t>キキ</t>
    </rPh>
    <rPh sb="19" eb="21">
      <t>ヨウイ</t>
    </rPh>
    <phoneticPr fontId="2"/>
  </si>
  <si>
    <t xml:space="preserve">以下の校正用水ファントム関連機器を用意すること。
</t>
    <rPh sb="0" eb="2">
      <t>イカ</t>
    </rPh>
    <rPh sb="12" eb="14">
      <t>カンレン</t>
    </rPh>
    <rPh sb="14" eb="16">
      <t>キキ</t>
    </rPh>
    <rPh sb="17" eb="19">
      <t>ヨウイ</t>
    </rPh>
    <phoneticPr fontId="2"/>
  </si>
  <si>
    <t xml:space="preserve">熱可塑性プラスチックマスク専用加温器はリニアック室の流し台に設置すること。設置ができない場合は、流し台の形状を変更し加温器が設置できるスペースを確保すること。
</t>
    <rPh sb="24" eb="25">
      <t>シツ</t>
    </rPh>
    <rPh sb="26" eb="27">
      <t>ナガ</t>
    </rPh>
    <rPh sb="28" eb="29">
      <t>ダイ</t>
    </rPh>
    <rPh sb="30" eb="32">
      <t>セッチ</t>
    </rPh>
    <rPh sb="37" eb="39">
      <t>セッチ</t>
    </rPh>
    <rPh sb="44" eb="46">
      <t>バアイ</t>
    </rPh>
    <rPh sb="48" eb="49">
      <t>ナガ</t>
    </rPh>
    <rPh sb="50" eb="51">
      <t>ダイ</t>
    </rPh>
    <rPh sb="52" eb="54">
      <t>ケイジョウ</t>
    </rPh>
    <rPh sb="55" eb="57">
      <t>ヘンコウ</t>
    </rPh>
    <rPh sb="58" eb="60">
      <t>カオン</t>
    </rPh>
    <rPh sb="60" eb="61">
      <t>キ</t>
    </rPh>
    <rPh sb="62" eb="64">
      <t>セッチ</t>
    </rPh>
    <rPh sb="72" eb="74">
      <t>カクホ</t>
    </rPh>
    <phoneticPr fontId="2"/>
  </si>
  <si>
    <t xml:space="preserve">装置等で生体情報モニタを寝台に置くことができない制約がある場合は、生体情報モニタを置くためのキャスター付きの台を用意すること。
</t>
    <rPh sb="0" eb="2">
      <t>ソウチ</t>
    </rPh>
    <rPh sb="2" eb="3">
      <t>トウ</t>
    </rPh>
    <rPh sb="4" eb="6">
      <t>セイタイ</t>
    </rPh>
    <rPh sb="6" eb="8">
      <t>ジョウホウ</t>
    </rPh>
    <rPh sb="12" eb="14">
      <t>シンダイ</t>
    </rPh>
    <rPh sb="15" eb="16">
      <t>オ</t>
    </rPh>
    <rPh sb="24" eb="26">
      <t>セイヤク</t>
    </rPh>
    <rPh sb="29" eb="31">
      <t>バアイ</t>
    </rPh>
    <rPh sb="33" eb="35">
      <t>セイタイ</t>
    </rPh>
    <rPh sb="35" eb="37">
      <t>ジョウホウ</t>
    </rPh>
    <rPh sb="41" eb="42">
      <t>オ</t>
    </rPh>
    <rPh sb="51" eb="52">
      <t>ツ</t>
    </rPh>
    <rPh sb="54" eb="55">
      <t>ダイ</t>
    </rPh>
    <rPh sb="56" eb="58">
      <t>ヨウイ</t>
    </rPh>
    <phoneticPr fontId="2"/>
  </si>
  <si>
    <t xml:space="preserve">ベッドサイドモニタは今回更新される放射線治療装置よりも機器更新が先となる見込みであり、その際に配線等の交換工事が実施可能なよう配慮すること。
</t>
    <rPh sb="10" eb="12">
      <t>コンカイ</t>
    </rPh>
    <rPh sb="12" eb="14">
      <t>コウシン</t>
    </rPh>
    <rPh sb="17" eb="22">
      <t>ホウシャセンチリョウ</t>
    </rPh>
    <rPh sb="22" eb="24">
      <t>ソウチ</t>
    </rPh>
    <rPh sb="27" eb="29">
      <t>キキ</t>
    </rPh>
    <rPh sb="29" eb="31">
      <t>コウシン</t>
    </rPh>
    <rPh sb="32" eb="33">
      <t>サキ</t>
    </rPh>
    <rPh sb="36" eb="38">
      <t>ミコ</t>
    </rPh>
    <rPh sb="45" eb="46">
      <t>サイ</t>
    </rPh>
    <rPh sb="47" eb="49">
      <t>ハイセン</t>
    </rPh>
    <rPh sb="49" eb="50">
      <t>トウ</t>
    </rPh>
    <rPh sb="51" eb="53">
      <t>コウカン</t>
    </rPh>
    <rPh sb="53" eb="55">
      <t>コウジ</t>
    </rPh>
    <rPh sb="56" eb="58">
      <t>ジッシ</t>
    </rPh>
    <rPh sb="58" eb="60">
      <t>カノウ</t>
    </rPh>
    <rPh sb="63" eb="65">
      <t>ハイリョ</t>
    </rPh>
    <phoneticPr fontId="2"/>
  </si>
  <si>
    <t xml:space="preserve">患者の安静の目的で、装置や付属機器から機械音が生じる場合は機械室等の設置など防音対策を行うこと。
</t>
    <rPh sb="0" eb="2">
      <t>カンジャ</t>
    </rPh>
    <rPh sb="3" eb="5">
      <t>アンセイ</t>
    </rPh>
    <rPh sb="6" eb="8">
      <t>モクテキ</t>
    </rPh>
    <rPh sb="10" eb="12">
      <t>ソウチ</t>
    </rPh>
    <rPh sb="13" eb="15">
      <t>フゾク</t>
    </rPh>
    <rPh sb="15" eb="17">
      <t>キキ</t>
    </rPh>
    <rPh sb="19" eb="21">
      <t>キカイ</t>
    </rPh>
    <rPh sb="21" eb="22">
      <t>オト</t>
    </rPh>
    <rPh sb="23" eb="24">
      <t>ショウ</t>
    </rPh>
    <rPh sb="26" eb="28">
      <t>バアイ</t>
    </rPh>
    <rPh sb="29" eb="32">
      <t>キカイシツ</t>
    </rPh>
    <rPh sb="32" eb="33">
      <t>トウ</t>
    </rPh>
    <rPh sb="34" eb="36">
      <t>セッチ</t>
    </rPh>
    <rPh sb="38" eb="40">
      <t>ボウオン</t>
    </rPh>
    <rPh sb="40" eb="42">
      <t>タイサク</t>
    </rPh>
    <rPh sb="43" eb="44">
      <t>オコナ</t>
    </rPh>
    <phoneticPr fontId="2"/>
  </si>
  <si>
    <t xml:space="preserve">患者への診療情報提供の目的で、照射情報をPDF、DICOM RT（RT Image、RT Structure、RT Plan、RT Dose）形式でCD-RやUSBメモリ等の過般媒体に出力可能なこと。
</t>
    <rPh sb="0" eb="2">
      <t>カンジャ</t>
    </rPh>
    <rPh sb="4" eb="8">
      <t>シンリョウジョウホウ</t>
    </rPh>
    <rPh sb="8" eb="10">
      <t>テイキョウ</t>
    </rPh>
    <rPh sb="11" eb="13">
      <t>モクテキ</t>
    </rPh>
    <rPh sb="85" eb="86">
      <t>トウ</t>
    </rPh>
    <rPh sb="87" eb="89">
      <t>カハン</t>
    </rPh>
    <rPh sb="89" eb="91">
      <t>バイタイ</t>
    </rPh>
    <phoneticPr fontId="2"/>
  </si>
  <si>
    <t xml:space="preserve">耐震対策
</t>
    <rPh sb="0" eb="2">
      <t>タイシン</t>
    </rPh>
    <rPh sb="2" eb="4">
      <t>タイサク</t>
    </rPh>
    <phoneticPr fontId="2"/>
  </si>
  <si>
    <t xml:space="preserve">患者待合の改修
</t>
    <rPh sb="0" eb="2">
      <t>カンジャ</t>
    </rPh>
    <rPh sb="2" eb="4">
      <t>マチアイ</t>
    </rPh>
    <rPh sb="5" eb="7">
      <t>カイシュウ</t>
    </rPh>
    <phoneticPr fontId="2"/>
  </si>
  <si>
    <t xml:space="preserve">トイレの改修
</t>
    <rPh sb="4" eb="6">
      <t>カイシュウ</t>
    </rPh>
    <phoneticPr fontId="2"/>
  </si>
  <si>
    <t xml:space="preserve">作業用のテーブルを用意すること。患児への恐怖心を低減する目的で小児向けの安心できるデザインであること。テーブルの選定にあたっては協議すること。
</t>
    <rPh sb="0" eb="3">
      <t>サギョウヨウ</t>
    </rPh>
    <rPh sb="9" eb="11">
      <t>ヨウイ</t>
    </rPh>
    <rPh sb="56" eb="58">
      <t>センテイ</t>
    </rPh>
    <rPh sb="64" eb="66">
      <t>キョウギ</t>
    </rPh>
    <phoneticPr fontId="2"/>
  </si>
  <si>
    <t xml:space="preserve">ぬいぐるみやおもちゃをディスプレィできる棚を用意すること。
</t>
    <rPh sb="20" eb="21">
      <t>タナ</t>
    </rPh>
    <rPh sb="22" eb="24">
      <t>ヨウイ</t>
    </rPh>
    <phoneticPr fontId="2"/>
  </si>
  <si>
    <t xml:space="preserve">リニアック室で患者と接続し、照射中に治療計画室でも監視できること。
</t>
    <rPh sb="7" eb="9">
      <t>カンジャ</t>
    </rPh>
    <rPh sb="10" eb="12">
      <t>セツゾク</t>
    </rPh>
    <rPh sb="14" eb="16">
      <t>ショウシャ</t>
    </rPh>
    <rPh sb="16" eb="17">
      <t>チュウ</t>
    </rPh>
    <rPh sb="25" eb="27">
      <t>カンシ</t>
    </rPh>
    <phoneticPr fontId="2"/>
  </si>
  <si>
    <t xml:space="preserve">治療計画室の改修
</t>
    <rPh sb="6" eb="8">
      <t>カイシュウ</t>
    </rPh>
    <phoneticPr fontId="2"/>
  </si>
  <si>
    <t xml:space="preserve">治療計画室の出入口の扉を新品にすること。
</t>
    <rPh sb="6" eb="8">
      <t>デイ</t>
    </rPh>
    <rPh sb="8" eb="9">
      <t>クチ</t>
    </rPh>
    <rPh sb="10" eb="11">
      <t>トビラ</t>
    </rPh>
    <rPh sb="12" eb="14">
      <t>シンピン</t>
    </rPh>
    <phoneticPr fontId="2"/>
  </si>
  <si>
    <t xml:space="preserve">保守（画像転送システム、レーザー投光器、監視カメラ、照射精度管理機器）
</t>
    <rPh sb="26" eb="28">
      <t>ショウシャ</t>
    </rPh>
    <rPh sb="28" eb="30">
      <t>セイド</t>
    </rPh>
    <rPh sb="30" eb="32">
      <t>カンリ</t>
    </rPh>
    <rPh sb="32" eb="34">
      <t>キキ</t>
    </rPh>
    <phoneticPr fontId="2"/>
  </si>
  <si>
    <t xml:space="preserve">1年365日、少なくとも8時から18時に受付可能なコールセンターを有すること。
</t>
    <rPh sb="1" eb="2">
      <t>ネン</t>
    </rPh>
    <rPh sb="5" eb="6">
      <t>ニチ</t>
    </rPh>
    <rPh sb="7" eb="8">
      <t>スク</t>
    </rPh>
    <rPh sb="13" eb="14">
      <t>ジ</t>
    </rPh>
    <rPh sb="18" eb="19">
      <t>ジ</t>
    </rPh>
    <phoneticPr fontId="2"/>
  </si>
  <si>
    <t xml:space="preserve">当院が緊急を指示した場合は、コールセンター通知後15分以内に該当機器メンテナンス担当者から電話連絡すること。ただし、メンテナンス担当者からの応答電話連絡は9時から17時30分を想定しており、夜間休日の15分以内の応答電話連絡を必須としない。
</t>
    <rPh sb="0" eb="2">
      <t>トウイン</t>
    </rPh>
    <rPh sb="3" eb="5">
      <t>キンキュウ</t>
    </rPh>
    <rPh sb="6" eb="8">
      <t>シジ</t>
    </rPh>
    <rPh sb="10" eb="12">
      <t>バアイ</t>
    </rPh>
    <rPh sb="21" eb="23">
      <t>ツウチ</t>
    </rPh>
    <rPh sb="23" eb="24">
      <t>ゴ</t>
    </rPh>
    <rPh sb="26" eb="27">
      <t>フン</t>
    </rPh>
    <rPh sb="27" eb="29">
      <t>イナイ</t>
    </rPh>
    <rPh sb="30" eb="32">
      <t>ガイトウ</t>
    </rPh>
    <rPh sb="32" eb="34">
      <t>キキ</t>
    </rPh>
    <rPh sb="40" eb="43">
      <t>タントウシャ</t>
    </rPh>
    <rPh sb="45" eb="47">
      <t>デンワ</t>
    </rPh>
    <rPh sb="47" eb="49">
      <t>レンラク</t>
    </rPh>
    <rPh sb="64" eb="67">
      <t>タントウシャ</t>
    </rPh>
    <rPh sb="70" eb="72">
      <t>オウトウ</t>
    </rPh>
    <rPh sb="72" eb="76">
      <t>デンワレンラク</t>
    </rPh>
    <rPh sb="78" eb="79">
      <t>ジ</t>
    </rPh>
    <rPh sb="83" eb="84">
      <t>ジ</t>
    </rPh>
    <rPh sb="86" eb="87">
      <t>フン</t>
    </rPh>
    <rPh sb="88" eb="90">
      <t>ソウテイ</t>
    </rPh>
    <rPh sb="95" eb="97">
      <t>ヤカン</t>
    </rPh>
    <rPh sb="97" eb="99">
      <t>キュウジツ</t>
    </rPh>
    <rPh sb="102" eb="103">
      <t>フン</t>
    </rPh>
    <rPh sb="103" eb="105">
      <t>イナイ</t>
    </rPh>
    <rPh sb="106" eb="108">
      <t>オウトウ</t>
    </rPh>
    <rPh sb="108" eb="112">
      <t>デンワレンラク</t>
    </rPh>
    <rPh sb="113" eb="115">
      <t>ヒッス</t>
    </rPh>
    <phoneticPr fontId="2"/>
  </si>
  <si>
    <t xml:space="preserve">装置や機器の操作方法等の電話による問い合わせに応じること。連絡時に技術担当者が不在の場合でも2時間以内に技術担当者から応答連絡すること。
</t>
    <rPh sb="29" eb="31">
      <t>レンラク</t>
    </rPh>
    <rPh sb="31" eb="32">
      <t>ジ</t>
    </rPh>
    <rPh sb="33" eb="35">
      <t>ギジュツ</t>
    </rPh>
    <rPh sb="35" eb="38">
      <t>タントウシャ</t>
    </rPh>
    <rPh sb="39" eb="41">
      <t>フザイ</t>
    </rPh>
    <rPh sb="42" eb="44">
      <t>バアイ</t>
    </rPh>
    <rPh sb="47" eb="49">
      <t>ジカン</t>
    </rPh>
    <rPh sb="49" eb="51">
      <t>イナイ</t>
    </rPh>
    <rPh sb="52" eb="54">
      <t>ギジュツ</t>
    </rPh>
    <rPh sb="54" eb="57">
      <t>タントウシャ</t>
    </rPh>
    <rPh sb="59" eb="61">
      <t>オウトウ</t>
    </rPh>
    <rPh sb="61" eb="63">
      <t>レンラク</t>
    </rPh>
    <phoneticPr fontId="2"/>
  </si>
  <si>
    <t xml:space="preserve">エコーセンター廊下の天井に設置されている案内板を「放射線リニアック室・エコーセンター」の旨を記したものに交換すること。なお、パネルは協議し用意すること。
</t>
    <rPh sb="7" eb="9">
      <t>ロウカ</t>
    </rPh>
    <rPh sb="10" eb="12">
      <t>テンジョウ</t>
    </rPh>
    <rPh sb="13" eb="15">
      <t>セッチ</t>
    </rPh>
    <rPh sb="20" eb="23">
      <t>アンナイバン</t>
    </rPh>
    <rPh sb="44" eb="45">
      <t>ムネ</t>
    </rPh>
    <rPh sb="46" eb="47">
      <t>キ</t>
    </rPh>
    <rPh sb="52" eb="54">
      <t>コウカン</t>
    </rPh>
    <rPh sb="66" eb="68">
      <t>キョウギ</t>
    </rPh>
    <rPh sb="69" eb="71">
      <t>ヨウイ</t>
    </rPh>
    <phoneticPr fontId="2"/>
  </si>
  <si>
    <t xml:space="preserve">Sun Machine または DoseLab(ソフト・ファントム)のいずれか1式と左記に必要なファントム1式を用意すること。
</t>
    <rPh sb="40" eb="41">
      <t>シキ</t>
    </rPh>
    <rPh sb="42" eb="44">
      <t>サキ</t>
    </rPh>
    <rPh sb="45" eb="47">
      <t>ヒツヨウ</t>
    </rPh>
    <rPh sb="54" eb="55">
      <t>シキ</t>
    </rPh>
    <rPh sb="56" eb="58">
      <t>ヨウイ</t>
    </rPh>
    <phoneticPr fontId="2"/>
  </si>
  <si>
    <t xml:space="preserve">運用開始前のビームデータ測定時に線量計測支援として線量測定に精通した者を派遣し、線量計操作方法、計測方法と手順等を支援すること。なお、派遣終了時期は当院スタッフによる線量測定が支援なく実施できることが確実となった時点を言い、線量測定支援開始後に習熟状況を鑑みて当院から終了時期を指定する。
</t>
    <rPh sb="0" eb="2">
      <t>ウンヨウ</t>
    </rPh>
    <rPh sb="2" eb="5">
      <t>カイシマエ</t>
    </rPh>
    <rPh sb="12" eb="14">
      <t>ソクテイ</t>
    </rPh>
    <rPh sb="14" eb="15">
      <t>ジ</t>
    </rPh>
    <rPh sb="16" eb="20">
      <t>センリョウケイソク</t>
    </rPh>
    <rPh sb="20" eb="22">
      <t>シエン</t>
    </rPh>
    <rPh sb="25" eb="29">
      <t>センリョウソクテイ</t>
    </rPh>
    <rPh sb="30" eb="32">
      <t>セイツウ</t>
    </rPh>
    <rPh sb="34" eb="35">
      <t>モノ</t>
    </rPh>
    <rPh sb="36" eb="38">
      <t>ハケン</t>
    </rPh>
    <rPh sb="40" eb="43">
      <t>センリョウケイ</t>
    </rPh>
    <rPh sb="43" eb="45">
      <t>ソウサ</t>
    </rPh>
    <rPh sb="45" eb="47">
      <t>ホウホウ</t>
    </rPh>
    <rPh sb="48" eb="50">
      <t>ケイソク</t>
    </rPh>
    <rPh sb="50" eb="52">
      <t>ホウホウ</t>
    </rPh>
    <rPh sb="53" eb="55">
      <t>テジュン</t>
    </rPh>
    <rPh sb="55" eb="56">
      <t>トウ</t>
    </rPh>
    <rPh sb="57" eb="59">
      <t>シエン</t>
    </rPh>
    <rPh sb="67" eb="69">
      <t>ハケン</t>
    </rPh>
    <rPh sb="69" eb="71">
      <t>シュウリョウ</t>
    </rPh>
    <rPh sb="71" eb="73">
      <t>ジキ</t>
    </rPh>
    <rPh sb="74" eb="76">
      <t>トウイン</t>
    </rPh>
    <rPh sb="83" eb="87">
      <t>センリョウソクテイ</t>
    </rPh>
    <rPh sb="88" eb="90">
      <t>シエン</t>
    </rPh>
    <rPh sb="92" eb="94">
      <t>ジッシ</t>
    </rPh>
    <rPh sb="100" eb="102">
      <t>カクジツ</t>
    </rPh>
    <rPh sb="106" eb="108">
      <t>ジテン</t>
    </rPh>
    <rPh sb="109" eb="110">
      <t>イ</t>
    </rPh>
    <rPh sb="112" eb="114">
      <t>センリョウ</t>
    </rPh>
    <rPh sb="114" eb="116">
      <t>ソクテイ</t>
    </rPh>
    <rPh sb="116" eb="118">
      <t>シエン</t>
    </rPh>
    <rPh sb="118" eb="121">
      <t>カイシゴ</t>
    </rPh>
    <rPh sb="122" eb="124">
      <t>シュウジュク</t>
    </rPh>
    <rPh sb="124" eb="126">
      <t>ジョウキョウ</t>
    </rPh>
    <rPh sb="127" eb="128">
      <t>カンガ</t>
    </rPh>
    <rPh sb="130" eb="132">
      <t>トウイン</t>
    </rPh>
    <rPh sb="134" eb="136">
      <t>シュウリョウ</t>
    </rPh>
    <rPh sb="136" eb="138">
      <t>ジキ</t>
    </rPh>
    <rPh sb="139" eb="141">
      <t>シテイ</t>
    </rPh>
    <phoneticPr fontId="2"/>
  </si>
  <si>
    <t xml:space="preserve">1階CT装置と接続しCT装置から送信される治療計画に必要な画像を受信できる機能と環境を実現すること。
</t>
    <rPh sb="1" eb="2">
      <t>カイ</t>
    </rPh>
    <rPh sb="4" eb="6">
      <t>ソウチ</t>
    </rPh>
    <rPh sb="7" eb="9">
      <t>セツゾク</t>
    </rPh>
    <rPh sb="12" eb="14">
      <t>ソウチ</t>
    </rPh>
    <rPh sb="16" eb="18">
      <t>ソウシン</t>
    </rPh>
    <rPh sb="21" eb="25">
      <t>チリョウケイカク</t>
    </rPh>
    <rPh sb="26" eb="28">
      <t>ヒツヨウ</t>
    </rPh>
    <rPh sb="29" eb="31">
      <t>ガゾウ</t>
    </rPh>
    <rPh sb="32" eb="34">
      <t>ジュシン</t>
    </rPh>
    <rPh sb="37" eb="39">
      <t>キノウ</t>
    </rPh>
    <rPh sb="40" eb="42">
      <t>カンキョウ</t>
    </rPh>
    <rPh sb="43" eb="45">
      <t>ジツゲン</t>
    </rPh>
    <phoneticPr fontId="2"/>
  </si>
  <si>
    <t xml:space="preserve">導入当初の教育研修とは別に、放射線治療計画装置メーカーが企画している外部での操作研修を毎年1名受講できること。なお、受講費は本契約または保守契約に含むこと。
</t>
    <rPh sb="0" eb="2">
      <t>ドウニュウ</t>
    </rPh>
    <rPh sb="2" eb="4">
      <t>トウショ</t>
    </rPh>
    <rPh sb="5" eb="7">
      <t>キョウイク</t>
    </rPh>
    <rPh sb="7" eb="9">
      <t>ケンシュウ</t>
    </rPh>
    <rPh sb="11" eb="12">
      <t>ベツ</t>
    </rPh>
    <rPh sb="14" eb="17">
      <t>ホウシャセン</t>
    </rPh>
    <rPh sb="17" eb="21">
      <t>チリョウケイカク</t>
    </rPh>
    <rPh sb="21" eb="23">
      <t>ソウチ</t>
    </rPh>
    <rPh sb="28" eb="30">
      <t>キカク</t>
    </rPh>
    <rPh sb="34" eb="36">
      <t>ガイブ</t>
    </rPh>
    <rPh sb="38" eb="40">
      <t>ソウサ</t>
    </rPh>
    <rPh sb="40" eb="42">
      <t>ケンシュウ</t>
    </rPh>
    <rPh sb="43" eb="45">
      <t>マイトシ</t>
    </rPh>
    <rPh sb="46" eb="47">
      <t>メイ</t>
    </rPh>
    <rPh sb="47" eb="49">
      <t>ジュコウ</t>
    </rPh>
    <rPh sb="58" eb="60">
      <t>ジュコウ</t>
    </rPh>
    <rPh sb="60" eb="61">
      <t>ヒ</t>
    </rPh>
    <rPh sb="62" eb="65">
      <t>ホンケイヤク</t>
    </rPh>
    <rPh sb="68" eb="70">
      <t>ホシュ</t>
    </rPh>
    <rPh sb="70" eb="72">
      <t>ケイヤク</t>
    </rPh>
    <rPh sb="73" eb="74">
      <t>フク</t>
    </rPh>
    <phoneticPr fontId="2"/>
  </si>
  <si>
    <t xml:space="preserve">電子線の出力は必須としない。
</t>
    <phoneticPr fontId="2"/>
  </si>
  <si>
    <t xml:space="preserve">臨床研究の目的で出力する治療計画情報は匿名化できること。
</t>
    <rPh sb="0" eb="4">
      <t>リンショウケンキュウ</t>
    </rPh>
    <rPh sb="5" eb="7">
      <t>モクテキ</t>
    </rPh>
    <rPh sb="8" eb="10">
      <t>シュツリョク</t>
    </rPh>
    <rPh sb="19" eb="21">
      <t>トクメイ</t>
    </rPh>
    <rPh sb="21" eb="22">
      <t>カ</t>
    </rPh>
    <phoneticPr fontId="2"/>
  </si>
  <si>
    <t xml:space="preserve">臨床研究の目的で出力する照射情報は匿名化できること。
</t>
    <rPh sb="12" eb="14">
      <t>ショウシャ</t>
    </rPh>
    <phoneticPr fontId="2"/>
  </si>
  <si>
    <t xml:space="preserve">臨床研究、将来的に線量情報のナショナルデータベースへの登録対応、バックアップの目的で、照射情報をPDF、CSV、DICOM RT（RT Image、RT Structure、RT Plan、RT Dose）形式で病院が指定する電子カルテ系ネットワークのNAS等の共有フォルダに出力可能なこと。
</t>
    <rPh sb="0" eb="4">
      <t>リンショウケンキュウ</t>
    </rPh>
    <rPh sb="5" eb="8">
      <t>ショウライテキ</t>
    </rPh>
    <rPh sb="9" eb="11">
      <t>センリョウ</t>
    </rPh>
    <rPh sb="11" eb="13">
      <t>ジョウホウ</t>
    </rPh>
    <rPh sb="27" eb="29">
      <t>トウロク</t>
    </rPh>
    <rPh sb="29" eb="31">
      <t>タイオウ</t>
    </rPh>
    <rPh sb="39" eb="41">
      <t>モクテキ</t>
    </rPh>
    <rPh sb="43" eb="45">
      <t>ショウシャ</t>
    </rPh>
    <rPh sb="45" eb="47">
      <t>ジョウホウ</t>
    </rPh>
    <rPh sb="106" eb="108">
      <t>ビョウイン</t>
    </rPh>
    <rPh sb="109" eb="111">
      <t>シテイ</t>
    </rPh>
    <rPh sb="113" eb="115">
      <t>デンシ</t>
    </rPh>
    <rPh sb="118" eb="119">
      <t>ケイ</t>
    </rPh>
    <rPh sb="131" eb="133">
      <t>キョウユウ</t>
    </rPh>
    <rPh sb="138" eb="140">
      <t>シュツリョク</t>
    </rPh>
    <rPh sb="140" eb="142">
      <t>カノウ</t>
    </rPh>
    <phoneticPr fontId="2"/>
  </si>
  <si>
    <t xml:space="preserve">診療録（電子カルテ）記載、臨床研究、バックアップの目的で、治療計画情報をDICOM RT（RT Image、RT Structure、RT Plan、RT Dose）、PDF、JPEG、CSV形式で当院が指定する電子カルテ系ネットワークのNAS等の共有フォルダに出力可能なこと。
</t>
    <rPh sb="13" eb="17">
      <t>リンショウケンキュウ</t>
    </rPh>
    <rPh sb="25" eb="27">
      <t>モクテキ</t>
    </rPh>
    <rPh sb="33" eb="35">
      <t>ジョウホウ</t>
    </rPh>
    <rPh sb="99" eb="101">
      <t>トウイン</t>
    </rPh>
    <phoneticPr fontId="2"/>
  </si>
  <si>
    <t xml:space="preserve">法が定める診療情報保管の目的で照射記録を印刷できること。また、照射記録をPDF、CSV形式で病院が指定する電子カルテ系ネットワークのNAS等の共有フォルダに出力可能なこと。
</t>
    <rPh sb="0" eb="1">
      <t>ホウ</t>
    </rPh>
    <rPh sb="2" eb="3">
      <t>サダ</t>
    </rPh>
    <rPh sb="5" eb="9">
      <t>シンリョウジョウホウ</t>
    </rPh>
    <rPh sb="9" eb="11">
      <t>ホカン</t>
    </rPh>
    <rPh sb="12" eb="14">
      <t>モクテキ</t>
    </rPh>
    <rPh sb="15" eb="17">
      <t>ショウシャ</t>
    </rPh>
    <rPh sb="17" eb="19">
      <t>キロク</t>
    </rPh>
    <rPh sb="20" eb="22">
      <t>インサツ</t>
    </rPh>
    <rPh sb="33" eb="35">
      <t>キロク</t>
    </rPh>
    <phoneticPr fontId="2"/>
  </si>
  <si>
    <t xml:space="preserve">熱可塑性プラスチックマスク専用加温器（水式）を1式用意すること。既存機器を継続使用する場合は新放射線治療装置の稼動開始から15年間の保守（故障対応）を保証すること。
</t>
    <rPh sb="13" eb="15">
      <t>センヨウ</t>
    </rPh>
    <rPh sb="15" eb="17">
      <t>カオン</t>
    </rPh>
    <rPh sb="17" eb="18">
      <t>キ</t>
    </rPh>
    <rPh sb="19" eb="20">
      <t>スイ</t>
    </rPh>
    <rPh sb="20" eb="21">
      <t>シキ</t>
    </rPh>
    <rPh sb="24" eb="25">
      <t>シキ</t>
    </rPh>
    <rPh sb="25" eb="27">
      <t>ヨウイ</t>
    </rPh>
    <rPh sb="46" eb="47">
      <t>シン</t>
    </rPh>
    <rPh sb="47" eb="52">
      <t>ホウシャセンチリョウ</t>
    </rPh>
    <rPh sb="52" eb="54">
      <t>ソウチ</t>
    </rPh>
    <rPh sb="55" eb="57">
      <t>カドウ</t>
    </rPh>
    <rPh sb="69" eb="71">
      <t>コショウ</t>
    </rPh>
    <rPh sb="71" eb="73">
      <t>タイオウ</t>
    </rPh>
    <phoneticPr fontId="2"/>
  </si>
  <si>
    <t xml:space="preserve">1年に1回実施するCT装置と放射線治療装置の電子密度変換係数の測定に必要な、電子密度ファントムを用意すること。なお、電子密度ファントムは当院に常設することを必須としない。ただし、常設しない場合の貸し出しにかかる費用は本契約または保守契約に含むこと。
</t>
    <rPh sb="1" eb="2">
      <t>ネン</t>
    </rPh>
    <rPh sb="4" eb="5">
      <t>カイ</t>
    </rPh>
    <rPh sb="5" eb="7">
      <t>ジッシ</t>
    </rPh>
    <rPh sb="11" eb="13">
      <t>ソウチ</t>
    </rPh>
    <rPh sb="14" eb="19">
      <t>ホウシャセンチリョウ</t>
    </rPh>
    <rPh sb="19" eb="21">
      <t>ソウチ</t>
    </rPh>
    <rPh sb="22" eb="26">
      <t>デンシミツド</t>
    </rPh>
    <rPh sb="26" eb="28">
      <t>ヘンカン</t>
    </rPh>
    <rPh sb="28" eb="30">
      <t>ケイスウ</t>
    </rPh>
    <rPh sb="31" eb="33">
      <t>ソクテイ</t>
    </rPh>
    <rPh sb="34" eb="36">
      <t>ヒツヨウ</t>
    </rPh>
    <rPh sb="48" eb="50">
      <t>ヨウイ</t>
    </rPh>
    <rPh sb="58" eb="62">
      <t>デンシミツド</t>
    </rPh>
    <rPh sb="114" eb="116">
      <t>ホシュ</t>
    </rPh>
    <rPh sb="116" eb="118">
      <t>ケイヤク</t>
    </rPh>
    <phoneticPr fontId="2"/>
  </si>
  <si>
    <t xml:space="preserve">業務用パソコンを１台用意すること。
</t>
    <rPh sb="0" eb="3">
      <t>ギョウムヨウ</t>
    </rPh>
    <rPh sb="9" eb="10">
      <t>ダイ</t>
    </rPh>
    <rPh sb="10" eb="12">
      <t>ヨウイ</t>
    </rPh>
    <phoneticPr fontId="2"/>
  </si>
  <si>
    <t xml:space="preserve">業務用パソコンを、電子カルテ系ネットワークのNAS等の共有フォルダに接続すること。
</t>
    <rPh sb="0" eb="3">
      <t>ギョウムヨウ</t>
    </rPh>
    <rPh sb="34" eb="36">
      <t>セツゾク</t>
    </rPh>
    <phoneticPr fontId="2"/>
  </si>
  <si>
    <t xml:space="preserve">業務用パソコンに、FileMaker Pro Advanced 1式をインストールすること。
</t>
    <rPh sb="0" eb="3">
      <t>ギョウムヨウ</t>
    </rPh>
    <phoneticPr fontId="2"/>
  </si>
  <si>
    <t xml:space="preserve">業務用パソコンに、Microsoft Office Home &amp; Business １式をインストールすること。
</t>
    <rPh sb="0" eb="3">
      <t>ギョウムヨウ</t>
    </rPh>
    <rPh sb="43" eb="44">
      <t>シキ</t>
    </rPh>
    <phoneticPr fontId="2"/>
  </si>
  <si>
    <t xml:space="preserve">線量測定情報管理パソコンを1式用意すること。
</t>
    <rPh sb="0" eb="2">
      <t>センリョウ</t>
    </rPh>
    <rPh sb="2" eb="4">
      <t>ソクテイ</t>
    </rPh>
    <rPh sb="4" eb="6">
      <t>ジョウホウ</t>
    </rPh>
    <rPh sb="6" eb="8">
      <t>カンリ</t>
    </rPh>
    <rPh sb="14" eb="15">
      <t>シキ</t>
    </rPh>
    <rPh sb="15" eb="17">
      <t>ヨウイ</t>
    </rPh>
    <phoneticPr fontId="2"/>
  </si>
  <si>
    <t xml:space="preserve">線量測定情報管理パソコンは、電子カルテネットワークのNAS等の共用フォルダと接続すること。
</t>
    <rPh sb="0" eb="4">
      <t>センリョウソクテイ</t>
    </rPh>
    <rPh sb="4" eb="6">
      <t>ジョウホウ</t>
    </rPh>
    <rPh sb="6" eb="8">
      <t>カンリ</t>
    </rPh>
    <rPh sb="14" eb="16">
      <t>デンシ</t>
    </rPh>
    <rPh sb="29" eb="30">
      <t>トウ</t>
    </rPh>
    <rPh sb="31" eb="33">
      <t>キョウヨウ</t>
    </rPh>
    <rPh sb="38" eb="40">
      <t>セツゾク</t>
    </rPh>
    <phoneticPr fontId="2"/>
  </si>
  <si>
    <t xml:space="preserve">線量測定情報管理パソコンで、運用開始前のビームデータ測定情報、1ヶ月～1年に1度実施するQA情報、日常QA情報、患者QA情報を管理できること。なお、管理にあたっては線量計メーカーが提供する専用ソフトウェアは必須としない。
</t>
    <rPh sb="0" eb="4">
      <t>センリョウソクテイ</t>
    </rPh>
    <rPh sb="4" eb="6">
      <t>ジョウホウ</t>
    </rPh>
    <rPh sb="6" eb="8">
      <t>カンリ</t>
    </rPh>
    <rPh sb="14" eb="16">
      <t>ウンヨウ</t>
    </rPh>
    <rPh sb="16" eb="19">
      <t>カイシマエ</t>
    </rPh>
    <rPh sb="26" eb="28">
      <t>ソクテイ</t>
    </rPh>
    <rPh sb="28" eb="30">
      <t>ジョウホウ</t>
    </rPh>
    <rPh sb="33" eb="34">
      <t>ゲツ</t>
    </rPh>
    <rPh sb="36" eb="37">
      <t>ネン</t>
    </rPh>
    <rPh sb="39" eb="40">
      <t>ド</t>
    </rPh>
    <rPh sb="40" eb="42">
      <t>ジッシ</t>
    </rPh>
    <rPh sb="46" eb="48">
      <t>ジョウホウ</t>
    </rPh>
    <rPh sb="49" eb="51">
      <t>ニチジョウ</t>
    </rPh>
    <rPh sb="53" eb="55">
      <t>ジョウホウ</t>
    </rPh>
    <rPh sb="56" eb="58">
      <t>カンジャ</t>
    </rPh>
    <rPh sb="60" eb="62">
      <t>ジョウホウ</t>
    </rPh>
    <rPh sb="63" eb="65">
      <t>カンリ</t>
    </rPh>
    <rPh sb="74" eb="76">
      <t>カンリ</t>
    </rPh>
    <rPh sb="82" eb="85">
      <t>センリョウケイ</t>
    </rPh>
    <rPh sb="90" eb="92">
      <t>テイキョウ</t>
    </rPh>
    <rPh sb="94" eb="96">
      <t>センヨウ</t>
    </rPh>
    <rPh sb="103" eb="105">
      <t>ヒッス</t>
    </rPh>
    <phoneticPr fontId="2"/>
  </si>
  <si>
    <t xml:space="preserve">線量測定用水槽（3D ScannerまたはBEAMSCAN）への水の出し入れを人が立ち会うことなく自動的にできるポンプや機能を用意すること。
</t>
    <rPh sb="0" eb="4">
      <t>センリョウソクテイ</t>
    </rPh>
    <rPh sb="4" eb="5">
      <t>ヨウ</t>
    </rPh>
    <rPh sb="5" eb="7">
      <t>スイソウ</t>
    </rPh>
    <rPh sb="32" eb="33">
      <t>ミズ</t>
    </rPh>
    <rPh sb="34" eb="35">
      <t>ダ</t>
    </rPh>
    <rPh sb="36" eb="37">
      <t>イ</t>
    </rPh>
    <rPh sb="39" eb="40">
      <t>ヒト</t>
    </rPh>
    <rPh sb="41" eb="42">
      <t>タ</t>
    </rPh>
    <rPh sb="43" eb="44">
      <t>ア</t>
    </rPh>
    <rPh sb="49" eb="52">
      <t>ジドウテキ</t>
    </rPh>
    <rPh sb="60" eb="62">
      <t>キノウ</t>
    </rPh>
    <rPh sb="63" eb="65">
      <t>ヨウイ</t>
    </rPh>
    <phoneticPr fontId="2"/>
  </si>
  <si>
    <t xml:space="preserve">汎用パソコンにMicrosoft Office Home &amp; Business １式をインストールすること。
</t>
    <rPh sb="0" eb="2">
      <t>ハンヨウ</t>
    </rPh>
    <phoneticPr fontId="2"/>
  </si>
  <si>
    <t xml:space="preserve">汎用パソコンで、BD、DVD、CDが再生できること。
</t>
    <rPh sb="0" eb="2">
      <t>ハンヨウ</t>
    </rPh>
    <rPh sb="18" eb="20">
      <t>サイセイ</t>
    </rPh>
    <phoneticPr fontId="2"/>
  </si>
  <si>
    <t xml:space="preserve">治療計画室で線量計の操作ができるよう、チェンバーに接続する延長ケーブルを適宜用意すること。また、運用開始後の断線に備えて予備の配線を1本余分に敷設すること。
</t>
    <rPh sb="0" eb="2">
      <t>チリョウ</t>
    </rPh>
    <rPh sb="2" eb="4">
      <t>ケイカク</t>
    </rPh>
    <rPh sb="4" eb="5">
      <t>シツ</t>
    </rPh>
    <rPh sb="6" eb="8">
      <t>センリョウ</t>
    </rPh>
    <rPh sb="8" eb="9">
      <t>ケイ</t>
    </rPh>
    <rPh sb="10" eb="12">
      <t>ソウサ</t>
    </rPh>
    <rPh sb="25" eb="27">
      <t>セツゾク</t>
    </rPh>
    <rPh sb="29" eb="31">
      <t>エンチョウ</t>
    </rPh>
    <rPh sb="36" eb="38">
      <t>テキギ</t>
    </rPh>
    <rPh sb="38" eb="40">
      <t>ヨウイ</t>
    </rPh>
    <rPh sb="48" eb="50">
      <t>ウンヨウ</t>
    </rPh>
    <rPh sb="50" eb="53">
      <t>カイシゴ</t>
    </rPh>
    <rPh sb="54" eb="56">
      <t>ダンセン</t>
    </rPh>
    <rPh sb="57" eb="58">
      <t>ソナ</t>
    </rPh>
    <rPh sb="60" eb="62">
      <t>ヨビ</t>
    </rPh>
    <rPh sb="63" eb="65">
      <t>ハイセン</t>
    </rPh>
    <rPh sb="67" eb="68">
      <t>ポン</t>
    </rPh>
    <rPh sb="68" eb="70">
      <t>ヨブン</t>
    </rPh>
    <rPh sb="71" eb="73">
      <t>フセツ</t>
    </rPh>
    <phoneticPr fontId="2"/>
  </si>
  <si>
    <t xml:space="preserve">液晶ディスプレィなどの機器は耐震固定し机などからの転落を防止する対策を実施すること。ただし、機器のメンテナンスや清掃の支障とならないよう配慮された固定方法とすること。
</t>
    <rPh sb="0" eb="2">
      <t>エキショウ</t>
    </rPh>
    <rPh sb="11" eb="13">
      <t>キキ</t>
    </rPh>
    <rPh sb="14" eb="16">
      <t>タイシン</t>
    </rPh>
    <rPh sb="16" eb="18">
      <t>コテイ</t>
    </rPh>
    <rPh sb="19" eb="20">
      <t>ツクエ</t>
    </rPh>
    <rPh sb="25" eb="27">
      <t>テンラク</t>
    </rPh>
    <rPh sb="28" eb="30">
      <t>ボウシ</t>
    </rPh>
    <rPh sb="32" eb="34">
      <t>タイサク</t>
    </rPh>
    <rPh sb="35" eb="37">
      <t>ジッシ</t>
    </rPh>
    <rPh sb="46" eb="48">
      <t>キキ</t>
    </rPh>
    <rPh sb="56" eb="58">
      <t>セイソウ</t>
    </rPh>
    <rPh sb="59" eb="61">
      <t>シショウ</t>
    </rPh>
    <rPh sb="68" eb="70">
      <t>ハイリョ</t>
    </rPh>
    <rPh sb="73" eb="75">
      <t>コテイ</t>
    </rPh>
    <rPh sb="75" eb="77">
      <t>ホウホウ</t>
    </rPh>
    <phoneticPr fontId="2"/>
  </si>
  <si>
    <t xml:space="preserve">患者待合の天井の案内パネルを取り外すこと。
</t>
    <rPh sb="0" eb="2">
      <t>カンジャ</t>
    </rPh>
    <rPh sb="2" eb="4">
      <t>マチアイ</t>
    </rPh>
    <rPh sb="5" eb="7">
      <t>テンジョウ</t>
    </rPh>
    <rPh sb="8" eb="10">
      <t>アンナイ</t>
    </rPh>
    <rPh sb="14" eb="15">
      <t>ト</t>
    </rPh>
    <rPh sb="16" eb="17">
      <t>ハズ</t>
    </rPh>
    <phoneticPr fontId="2"/>
  </si>
  <si>
    <t xml:space="preserve">機器や設備の転倒転落防止などの耐震対策を行うこと。なお、継続使用する既存の機器や設備ついても行うこと。
</t>
    <rPh sb="0" eb="2">
      <t>キキ</t>
    </rPh>
    <rPh sb="3" eb="5">
      <t>セツビ</t>
    </rPh>
    <rPh sb="6" eb="8">
      <t>テントウ</t>
    </rPh>
    <rPh sb="8" eb="10">
      <t>テンラク</t>
    </rPh>
    <rPh sb="10" eb="12">
      <t>ボウシ</t>
    </rPh>
    <rPh sb="11" eb="12">
      <t>ラクボウ</t>
    </rPh>
    <rPh sb="15" eb="17">
      <t>タイシン</t>
    </rPh>
    <rPh sb="17" eb="19">
      <t>タイサク</t>
    </rPh>
    <rPh sb="20" eb="21">
      <t>オコナ</t>
    </rPh>
    <rPh sb="28" eb="30">
      <t>ケイゾク</t>
    </rPh>
    <rPh sb="30" eb="32">
      <t>シヨウ</t>
    </rPh>
    <rPh sb="34" eb="36">
      <t>キゾン</t>
    </rPh>
    <rPh sb="37" eb="39">
      <t>キキ</t>
    </rPh>
    <rPh sb="40" eb="42">
      <t>セツビ</t>
    </rPh>
    <rPh sb="46" eb="47">
      <t>オコナ</t>
    </rPh>
    <phoneticPr fontId="2"/>
  </si>
  <si>
    <t xml:space="preserve">収納棚は、患児への恐怖心を低減する目的で、機器や器具が見えない扉付きで、小児向けの安心できるデザインと色であること。また、地震の際に中身が飛び出さない作りであること。収納棚の選定にあたっては協議すること。
</t>
    <rPh sb="0" eb="2">
      <t>シュウノウ</t>
    </rPh>
    <rPh sb="2" eb="3">
      <t>タナ</t>
    </rPh>
    <rPh sb="27" eb="28">
      <t>ミ</t>
    </rPh>
    <rPh sb="31" eb="32">
      <t>トビラ</t>
    </rPh>
    <rPh sb="32" eb="33">
      <t>ツ</t>
    </rPh>
    <rPh sb="41" eb="43">
      <t>アンシン</t>
    </rPh>
    <rPh sb="51" eb="52">
      <t>イロ</t>
    </rPh>
    <phoneticPr fontId="2"/>
  </si>
  <si>
    <t xml:space="preserve">当院のPACSに保管されている、他施設から持ち込まれた画像を利用してフュージョンが可能なこと。
</t>
    <rPh sb="0" eb="2">
      <t>トウイン</t>
    </rPh>
    <rPh sb="8" eb="10">
      <t>ホカン</t>
    </rPh>
    <rPh sb="16" eb="19">
      <t>タシセツ</t>
    </rPh>
    <rPh sb="21" eb="22">
      <t>モ</t>
    </rPh>
    <rPh sb="23" eb="24">
      <t>コ</t>
    </rPh>
    <rPh sb="27" eb="29">
      <t>ガゾウ</t>
    </rPh>
    <rPh sb="30" eb="32">
      <t>リヨウ</t>
    </rPh>
    <rPh sb="41" eb="43">
      <t>カノウ</t>
    </rPh>
    <phoneticPr fontId="2"/>
  </si>
  <si>
    <t xml:space="preserve">放射線治療計画装置データ転送ツール1式を用意すること。
</t>
    <rPh sb="0" eb="3">
      <t>ホウシャセン</t>
    </rPh>
    <rPh sb="3" eb="7">
      <t>チリョウケイカク</t>
    </rPh>
    <rPh sb="7" eb="9">
      <t>ソウチ</t>
    </rPh>
    <rPh sb="12" eb="14">
      <t>テンソウ</t>
    </rPh>
    <rPh sb="18" eb="19">
      <t>シキ</t>
    </rPh>
    <rPh sb="20" eb="22">
      <t>ヨウイ</t>
    </rPh>
    <phoneticPr fontId="2"/>
  </si>
  <si>
    <t xml:space="preserve">照射精度管理機器は、すぐに使用できるよう校正等を完了したものを納入すること。なお、校正等の費用は本契約に含むこと。
</t>
    <rPh sb="0" eb="2">
      <t>ショウシャ</t>
    </rPh>
    <rPh sb="2" eb="4">
      <t>セイド</t>
    </rPh>
    <rPh sb="4" eb="6">
      <t>カンリ</t>
    </rPh>
    <rPh sb="6" eb="8">
      <t>キキ</t>
    </rPh>
    <rPh sb="13" eb="15">
      <t>シヨウ</t>
    </rPh>
    <rPh sb="20" eb="22">
      <t>コウセイ</t>
    </rPh>
    <rPh sb="22" eb="23">
      <t>トウ</t>
    </rPh>
    <rPh sb="24" eb="26">
      <t>カンリョウ</t>
    </rPh>
    <rPh sb="31" eb="33">
      <t>ノウニュウ</t>
    </rPh>
    <rPh sb="41" eb="43">
      <t>コウセイ</t>
    </rPh>
    <rPh sb="43" eb="44">
      <t>トウ</t>
    </rPh>
    <rPh sb="45" eb="47">
      <t>ヒヨウ</t>
    </rPh>
    <rPh sb="48" eb="51">
      <t>ホンケイヤク</t>
    </rPh>
    <rPh sb="52" eb="53">
      <t>フク</t>
    </rPh>
    <phoneticPr fontId="2"/>
  </si>
  <si>
    <t xml:space="preserve">水等価ファントム300×300×10/10mm Farmerチェンバー用センターマーキング穿孔加工品（SOLID WATER HE MATERIALまたはタフウォーターのいずれか）を1式用意すること。
</t>
    <rPh sb="35" eb="36">
      <t>ヨウ</t>
    </rPh>
    <rPh sb="45" eb="47">
      <t>センコウ</t>
    </rPh>
    <rPh sb="47" eb="50">
      <t>カコウヒン</t>
    </rPh>
    <rPh sb="92" eb="93">
      <t>シキ</t>
    </rPh>
    <phoneticPr fontId="5"/>
  </si>
  <si>
    <t xml:space="preserve">水等価ファントム300×300×10/10mm Pinpointチェンバー用センターマーキング穿孔加工品（SOLID WATER HE MATERIALまたはタフウォーターのいずれか）を1式用意すること。
</t>
    <rPh sb="37" eb="38">
      <t>ヨウ</t>
    </rPh>
    <rPh sb="47" eb="49">
      <t>センコウ</t>
    </rPh>
    <rPh sb="49" eb="52">
      <t>カコウヒン</t>
    </rPh>
    <rPh sb="94" eb="95">
      <t>シキ</t>
    </rPh>
    <phoneticPr fontId="5"/>
  </si>
  <si>
    <t xml:space="preserve">放射線治療計画装置の必要性に応じてアクリルミニファントムを1式用意すること。
</t>
    <rPh sb="0" eb="5">
      <t>ホウシャセンチリョウ</t>
    </rPh>
    <rPh sb="5" eb="7">
      <t>ケイカク</t>
    </rPh>
    <rPh sb="7" eb="9">
      <t>ソウチ</t>
    </rPh>
    <rPh sb="10" eb="13">
      <t>ヒツヨウセイ</t>
    </rPh>
    <rPh sb="14" eb="15">
      <t>オウ</t>
    </rPh>
    <rPh sb="30" eb="31">
      <t>シキ</t>
    </rPh>
    <rPh sb="31" eb="33">
      <t>ヨウイ</t>
    </rPh>
    <phoneticPr fontId="2"/>
  </si>
  <si>
    <t xml:space="preserve">DailyQA3 または QUICKCHECK のいずれかを1式用意すること。
</t>
    <rPh sb="31" eb="32">
      <t>シキ</t>
    </rPh>
    <rPh sb="32" eb="34">
      <t>ヨウイ</t>
    </rPh>
    <phoneticPr fontId="2"/>
  </si>
  <si>
    <t xml:space="preserve">IC Profiler ビームQAツール または STARCHECK のいずれかを1式用意すること。
</t>
    <rPh sb="42" eb="43">
      <t>シキ</t>
    </rPh>
    <rPh sb="43" eb="45">
      <t>ヨウイ</t>
    </rPh>
    <phoneticPr fontId="2"/>
  </si>
  <si>
    <t xml:space="preserve">線量測定情報管理パソコンに、FileMaker Pro Advanced 1式をインストールすること。
</t>
    <rPh sb="0" eb="2">
      <t>センリョウ</t>
    </rPh>
    <rPh sb="2" eb="4">
      <t>ソクテイ</t>
    </rPh>
    <rPh sb="4" eb="6">
      <t>ジョウホウ</t>
    </rPh>
    <rPh sb="6" eb="8">
      <t>カンリ</t>
    </rPh>
    <phoneticPr fontId="2"/>
  </si>
  <si>
    <t xml:space="preserve">線量測定情報管理パソコンに、Microsoft Office Home &amp; Business １式をインストールすること。
</t>
    <rPh sb="0" eb="2">
      <t>センリョウ</t>
    </rPh>
    <rPh sb="2" eb="4">
      <t>ソクテイ</t>
    </rPh>
    <rPh sb="4" eb="6">
      <t>ジョウホウ</t>
    </rPh>
    <rPh sb="6" eb="8">
      <t>カンリ</t>
    </rPh>
    <phoneticPr fontId="2"/>
  </si>
  <si>
    <t xml:space="preserve">リファレンス線量計（RAMTEC DuoまたはUNIDOSweblineのいずれか）を1式用意すること。また、合わせて専用ケースを1式用意すること。
</t>
    <rPh sb="44" eb="45">
      <t>シキ</t>
    </rPh>
    <rPh sb="45" eb="47">
      <t>ヨウイ</t>
    </rPh>
    <rPh sb="55" eb="56">
      <t>ア</t>
    </rPh>
    <rPh sb="59" eb="61">
      <t>センヨウ</t>
    </rPh>
    <rPh sb="66" eb="67">
      <t>シキ</t>
    </rPh>
    <rPh sb="67" eb="69">
      <t>ヨウイ</t>
    </rPh>
    <phoneticPr fontId="2"/>
  </si>
  <si>
    <t xml:space="preserve">リファレンス線量計の計測結果情報を、別項の線量情報管理パソコンで展開するMicrosoft Excelに自動的に反映できること。
</t>
    <rPh sb="6" eb="9">
      <t>センリョウケイ</t>
    </rPh>
    <rPh sb="10" eb="12">
      <t>ケイソク</t>
    </rPh>
    <rPh sb="12" eb="14">
      <t>ケッカ</t>
    </rPh>
    <rPh sb="14" eb="16">
      <t>ジョウホウ</t>
    </rPh>
    <rPh sb="18" eb="20">
      <t>ベッコウ</t>
    </rPh>
    <rPh sb="21" eb="23">
      <t>センリョウ</t>
    </rPh>
    <rPh sb="23" eb="27">
      <t>ジョウホウカンリ</t>
    </rPh>
    <rPh sb="32" eb="34">
      <t>テンカイ</t>
    </rPh>
    <rPh sb="52" eb="55">
      <t>ジドウテキ</t>
    </rPh>
    <rPh sb="56" eb="58">
      <t>ハンエイ</t>
    </rPh>
    <phoneticPr fontId="2"/>
  </si>
  <si>
    <t xml:space="preserve">放射線治療装置をリニアック室に設置すること。
</t>
    <rPh sb="0" eb="5">
      <t>ホウシャセンチリョウ</t>
    </rPh>
    <rPh sb="5" eb="7">
      <t>ソウチ</t>
    </rPh>
    <rPh sb="13" eb="14">
      <t>シツ</t>
    </rPh>
    <rPh sb="15" eb="17">
      <t>セッチ</t>
    </rPh>
    <phoneticPr fontId="2"/>
  </si>
  <si>
    <t xml:space="preserve">放射線照射情報管理システムを治療計画室に設置すること。
</t>
    <rPh sb="0" eb="3">
      <t>ホウシャセン</t>
    </rPh>
    <rPh sb="3" eb="5">
      <t>ショウシャ</t>
    </rPh>
    <rPh sb="5" eb="7">
      <t>ジョウホウ</t>
    </rPh>
    <rPh sb="7" eb="9">
      <t>カンリ</t>
    </rPh>
    <rPh sb="20" eb="22">
      <t>セッチ</t>
    </rPh>
    <phoneticPr fontId="2"/>
  </si>
  <si>
    <t xml:space="preserve">IGRTで得られた画像情報（主にはCBCT、DR）をDICOMでPACSに送信し保管できること。なお、本機能を放射線照射情報管理システム単体で実現できない場合は、他の仕組みと組み合わせて実現できれば良いものとする。
</t>
    <rPh sb="5" eb="6">
      <t>エ</t>
    </rPh>
    <rPh sb="9" eb="11">
      <t>ガゾウ</t>
    </rPh>
    <rPh sb="11" eb="13">
      <t>ジョウホウ</t>
    </rPh>
    <rPh sb="14" eb="15">
      <t>オモ</t>
    </rPh>
    <rPh sb="37" eb="39">
      <t>ソウシン</t>
    </rPh>
    <rPh sb="40" eb="42">
      <t>ホカン</t>
    </rPh>
    <rPh sb="51" eb="54">
      <t>ホンキノウ</t>
    </rPh>
    <rPh sb="55" eb="58">
      <t>ホウシャセン</t>
    </rPh>
    <rPh sb="58" eb="60">
      <t>ショウシャ</t>
    </rPh>
    <rPh sb="60" eb="62">
      <t>ジョウホウ</t>
    </rPh>
    <rPh sb="62" eb="64">
      <t>カンリ</t>
    </rPh>
    <rPh sb="68" eb="70">
      <t>タンタイ</t>
    </rPh>
    <rPh sb="71" eb="73">
      <t>ジツゲン</t>
    </rPh>
    <rPh sb="77" eb="79">
      <t>バアイ</t>
    </rPh>
    <rPh sb="81" eb="82">
      <t>ホカ</t>
    </rPh>
    <rPh sb="83" eb="85">
      <t>シク</t>
    </rPh>
    <rPh sb="87" eb="88">
      <t>ク</t>
    </rPh>
    <rPh sb="89" eb="90">
      <t>ア</t>
    </rPh>
    <rPh sb="93" eb="95">
      <t>ジツゲン</t>
    </rPh>
    <rPh sb="99" eb="100">
      <t>ヨ</t>
    </rPh>
    <phoneticPr fontId="2"/>
  </si>
  <si>
    <t xml:space="preserve">放射線治療計画装置を治療計画室に設置すること。
</t>
    <rPh sb="16" eb="18">
      <t>セッチ</t>
    </rPh>
    <phoneticPr fontId="2"/>
  </si>
  <si>
    <t xml:space="preserve">患者提供用CD-Rラベル印字用のプリンタと、印字レイアウトを作成編集するソフトウェアを、別項の業務用パソコンにインストールすること。
</t>
    <rPh sb="0" eb="2">
      <t>カンジャ</t>
    </rPh>
    <rPh sb="2" eb="4">
      <t>テイキョウ</t>
    </rPh>
    <rPh sb="4" eb="5">
      <t>ヨウ</t>
    </rPh>
    <rPh sb="12" eb="15">
      <t>インジヨウ</t>
    </rPh>
    <rPh sb="22" eb="24">
      <t>インジ</t>
    </rPh>
    <rPh sb="30" eb="32">
      <t>サクセイ</t>
    </rPh>
    <rPh sb="32" eb="34">
      <t>ヘンシュウ</t>
    </rPh>
    <rPh sb="44" eb="46">
      <t>ベッコウ</t>
    </rPh>
    <rPh sb="47" eb="50">
      <t>ギョウムヨウ</t>
    </rPh>
    <phoneticPr fontId="2"/>
  </si>
  <si>
    <t xml:space="preserve">膝下枕（成人用）を1式用意すること。
</t>
    <rPh sb="0" eb="2">
      <t>ヒザシタ</t>
    </rPh>
    <rPh sb="2" eb="3">
      <t>マクラ</t>
    </rPh>
    <rPh sb="4" eb="7">
      <t>セイジンヨウ</t>
    </rPh>
    <rPh sb="10" eb="11">
      <t>シキ</t>
    </rPh>
    <rPh sb="11" eb="13">
      <t>ヨウイ</t>
    </rPh>
    <phoneticPr fontId="2"/>
  </si>
  <si>
    <t xml:space="preserve">吸引式固定バッグ60×150cm（エスフォーム社製）を2枚用意すること。
</t>
    <phoneticPr fontId="2"/>
  </si>
  <si>
    <t xml:space="preserve">吸引式固定バッグ60×200cm（エスフォーム社製）を1枚用意すること。
</t>
    <phoneticPr fontId="2"/>
  </si>
  <si>
    <t xml:space="preserve">吸引式固定バッグ60×100cm（エスフォーム社製）を2枚用意すること。
</t>
    <rPh sb="0" eb="3">
      <t>キュウインシキ</t>
    </rPh>
    <rPh sb="3" eb="5">
      <t>コテイ</t>
    </rPh>
    <rPh sb="23" eb="25">
      <t>シャセイ</t>
    </rPh>
    <rPh sb="28" eb="29">
      <t>マイ</t>
    </rPh>
    <rPh sb="29" eb="31">
      <t>ヨウイ</t>
    </rPh>
    <phoneticPr fontId="2"/>
  </si>
  <si>
    <t xml:space="preserve">吸引式固定バッグ（エスフォーム社製）用吸引ポンプ（大）１台を用意すること。
</t>
    <rPh sb="18" eb="19">
      <t>ヨウ</t>
    </rPh>
    <phoneticPr fontId="2"/>
  </si>
  <si>
    <t xml:space="preserve">吸引式固定バッグとインデックスバーを接続する取付プレートを1セット用意すること。
</t>
    <rPh sb="0" eb="3">
      <t>キュウインシキ</t>
    </rPh>
    <rPh sb="3" eb="5">
      <t>コテイ</t>
    </rPh>
    <rPh sb="18" eb="20">
      <t>セツゾク</t>
    </rPh>
    <rPh sb="22" eb="24">
      <t>トリツケ</t>
    </rPh>
    <rPh sb="33" eb="35">
      <t>ヨウイ</t>
    </rPh>
    <phoneticPr fontId="2"/>
  </si>
  <si>
    <t xml:space="preserve">吸引式固定バッグ寝台固定用インデックスバー1式を用意すること。
</t>
    <phoneticPr fontId="2"/>
  </si>
  <si>
    <t xml:space="preserve">ベースプレート寝台固定用インデックスバー1式を用意すること。
</t>
    <rPh sb="7" eb="9">
      <t>シンダイ</t>
    </rPh>
    <rPh sb="9" eb="11">
      <t>コテイ</t>
    </rPh>
    <rPh sb="11" eb="12">
      <t>ヨウ</t>
    </rPh>
    <rPh sb="21" eb="22">
      <t>シキ</t>
    </rPh>
    <rPh sb="23" eb="25">
      <t>ヨウイ</t>
    </rPh>
    <phoneticPr fontId="2"/>
  </si>
  <si>
    <t xml:space="preserve">リニアック室内に業務用パソコン参照用液晶モニタを設置すること。ポジショニング等の作業時にファイルメーカーの情報参照に使用する。なお、参照用モニタは業務用パソコン表示専用とし、他の参照用モニタとして表示切り替え運用はしないこと。
</t>
    <rPh sb="5" eb="7">
      <t>シツナイ</t>
    </rPh>
    <rPh sb="8" eb="11">
      <t>ギョウムヨウ</t>
    </rPh>
    <rPh sb="15" eb="18">
      <t>サンショウヨウ</t>
    </rPh>
    <rPh sb="18" eb="20">
      <t>エキショウ</t>
    </rPh>
    <rPh sb="24" eb="26">
      <t>セッチ</t>
    </rPh>
    <rPh sb="38" eb="39">
      <t>トウ</t>
    </rPh>
    <rPh sb="40" eb="43">
      <t>サギョウジ</t>
    </rPh>
    <rPh sb="53" eb="55">
      <t>ジョウホウ</t>
    </rPh>
    <rPh sb="55" eb="57">
      <t>サンショウ</t>
    </rPh>
    <rPh sb="58" eb="60">
      <t>シヨウ</t>
    </rPh>
    <rPh sb="66" eb="69">
      <t>サンショウヨウ</t>
    </rPh>
    <rPh sb="73" eb="76">
      <t>ギョウムヨウ</t>
    </rPh>
    <rPh sb="80" eb="82">
      <t>ヒョウジ</t>
    </rPh>
    <rPh sb="87" eb="88">
      <t>タ</t>
    </rPh>
    <rPh sb="89" eb="92">
      <t>サンショウヨウ</t>
    </rPh>
    <rPh sb="98" eb="100">
      <t>ヒョウジ</t>
    </rPh>
    <rPh sb="100" eb="101">
      <t>キ</t>
    </rPh>
    <rPh sb="102" eb="103">
      <t>カ</t>
    </rPh>
    <rPh sb="104" eb="106">
      <t>ウンヨウ</t>
    </rPh>
    <phoneticPr fontId="2"/>
  </si>
  <si>
    <t xml:space="preserve">既存の日本光電製生体情報モニタ（平成26年度購入）を継続使用できること。
</t>
    <rPh sb="0" eb="2">
      <t>キゾン</t>
    </rPh>
    <rPh sb="3" eb="5">
      <t>ニホン</t>
    </rPh>
    <rPh sb="5" eb="7">
      <t>コウデン</t>
    </rPh>
    <rPh sb="7" eb="8">
      <t>セイ</t>
    </rPh>
    <rPh sb="8" eb="10">
      <t>セイタイ</t>
    </rPh>
    <rPh sb="10" eb="12">
      <t>ジョウホウ</t>
    </rPh>
    <rPh sb="16" eb="18">
      <t>ヘイセイ</t>
    </rPh>
    <rPh sb="20" eb="22">
      <t>ネンド</t>
    </rPh>
    <rPh sb="22" eb="24">
      <t>コウニュウ</t>
    </rPh>
    <rPh sb="26" eb="28">
      <t>ケイゾク</t>
    </rPh>
    <rPh sb="28" eb="30">
      <t>シヨウ</t>
    </rPh>
    <phoneticPr fontId="2"/>
  </si>
  <si>
    <t xml:space="preserve">以下の3次元水ファントム関連機器を用意すること。
</t>
    <phoneticPr fontId="2"/>
  </si>
  <si>
    <t xml:space="preserve">3次元水ファントムとして3D ScannerパッケージまたはBEAMSCANパッケージのいずれか1式を用意すること。
</t>
    <phoneticPr fontId="2"/>
  </si>
  <si>
    <t xml:space="preserve">患者待合の治療計画室側の壁にスピーカー付きの参照用液晶ディスプレィを設置すること。なお、壁の幅104cmに対して、可能な限り大きな液晶ディスプレィを設置すること。
</t>
    <rPh sb="0" eb="2">
      <t>カンジャ</t>
    </rPh>
    <rPh sb="2" eb="4">
      <t>マチアイ</t>
    </rPh>
    <rPh sb="19" eb="20">
      <t>ツ</t>
    </rPh>
    <rPh sb="57" eb="59">
      <t>カノウ</t>
    </rPh>
    <rPh sb="60" eb="61">
      <t>カギ</t>
    </rPh>
    <phoneticPr fontId="2"/>
  </si>
  <si>
    <t xml:space="preserve">汎用パソコン1式を治療計画室に設置すること。
</t>
    <rPh sb="0" eb="2">
      <t>ハンヨウ</t>
    </rPh>
    <rPh sb="7" eb="8">
      <t>シキ</t>
    </rPh>
    <rPh sb="9" eb="11">
      <t>チリョウ</t>
    </rPh>
    <rPh sb="11" eb="14">
      <t>ケイカクシツ</t>
    </rPh>
    <rPh sb="15" eb="17">
      <t>セッチ</t>
    </rPh>
    <phoneticPr fontId="2"/>
  </si>
  <si>
    <t xml:space="preserve">汎用パソコンを患者待合参照用液晶ディスプレィと接続し、患者および患者家族への案内資料を表示出来ること。
</t>
    <rPh sb="0" eb="2">
      <t>ハンヨウ</t>
    </rPh>
    <rPh sb="7" eb="9">
      <t>カンジャ</t>
    </rPh>
    <rPh sb="9" eb="11">
      <t>マチアイ</t>
    </rPh>
    <rPh sb="11" eb="14">
      <t>サンショウヨウ</t>
    </rPh>
    <rPh sb="14" eb="16">
      <t>エキショウ</t>
    </rPh>
    <rPh sb="23" eb="25">
      <t>セツゾク</t>
    </rPh>
    <phoneticPr fontId="2"/>
  </si>
  <si>
    <t xml:space="preserve">治療計画室に職員用キャスター付肘掛付椅子を6式用意すること。なお、肘掛けはテーブルの下に入り椅子をテーブルの下に収納できること。
</t>
    <rPh sb="0" eb="2">
      <t>チリョウ</t>
    </rPh>
    <rPh sb="2" eb="5">
      <t>ケイカクシツ</t>
    </rPh>
    <rPh sb="6" eb="9">
      <t>ショクインヨウ</t>
    </rPh>
    <rPh sb="14" eb="15">
      <t>ツキ</t>
    </rPh>
    <rPh sb="15" eb="17">
      <t>ヒジカ</t>
    </rPh>
    <rPh sb="17" eb="18">
      <t>ツキ</t>
    </rPh>
    <rPh sb="18" eb="20">
      <t>イス</t>
    </rPh>
    <rPh sb="22" eb="23">
      <t>シキ</t>
    </rPh>
    <rPh sb="23" eb="25">
      <t>ヨウイ</t>
    </rPh>
    <rPh sb="33" eb="35">
      <t>ヒジカ</t>
    </rPh>
    <rPh sb="42" eb="43">
      <t>シタ</t>
    </rPh>
    <rPh sb="44" eb="45">
      <t>ハイ</t>
    </rPh>
    <rPh sb="46" eb="48">
      <t>イス</t>
    </rPh>
    <rPh sb="54" eb="55">
      <t>シタ</t>
    </rPh>
    <rPh sb="56" eb="58">
      <t>シュウノウ</t>
    </rPh>
    <phoneticPr fontId="2"/>
  </si>
  <si>
    <t xml:space="preserve">患者観察カメラ
</t>
    <rPh sb="0" eb="2">
      <t>カンジャ</t>
    </rPh>
    <phoneticPr fontId="2"/>
  </si>
  <si>
    <t xml:space="preserve">観察カメラは15年使用することを想定しており、販売停止となった以降でも故障時に同等品に交換でき、配線の再敷設が容易に行えること。
</t>
    <rPh sb="0" eb="2">
      <t>カンサツ</t>
    </rPh>
    <rPh sb="8" eb="9">
      <t>ネン</t>
    </rPh>
    <rPh sb="9" eb="11">
      <t>シヨウ</t>
    </rPh>
    <rPh sb="16" eb="18">
      <t>ソウテイ</t>
    </rPh>
    <rPh sb="23" eb="25">
      <t>ハンバイ</t>
    </rPh>
    <rPh sb="25" eb="27">
      <t>テイシ</t>
    </rPh>
    <rPh sb="31" eb="33">
      <t>イコウ</t>
    </rPh>
    <rPh sb="35" eb="38">
      <t>コショウジ</t>
    </rPh>
    <rPh sb="39" eb="42">
      <t>ドウトウヒン</t>
    </rPh>
    <rPh sb="42" eb="43">
      <t>ダイヒン</t>
    </rPh>
    <rPh sb="43" eb="45">
      <t>コウカン</t>
    </rPh>
    <rPh sb="48" eb="50">
      <t>ハイセン</t>
    </rPh>
    <rPh sb="51" eb="52">
      <t>サイ</t>
    </rPh>
    <rPh sb="52" eb="54">
      <t>フセツ</t>
    </rPh>
    <rPh sb="55" eb="57">
      <t>ヨウイ</t>
    </rPh>
    <rPh sb="58" eb="59">
      <t>オコナ</t>
    </rPh>
    <phoneticPr fontId="2"/>
  </si>
  <si>
    <t xml:space="preserve">患者待合の参照用液晶ディスプレィは、単独の機能としてUSBメモリ等のデータをデジタルサイネージ表示し再生できる機能を有すること。
</t>
    <rPh sb="0" eb="2">
      <t>カンジャ</t>
    </rPh>
    <rPh sb="2" eb="4">
      <t>マチアイ</t>
    </rPh>
    <rPh sb="5" eb="7">
      <t>サンショウ</t>
    </rPh>
    <rPh sb="7" eb="8">
      <t>ヨウ</t>
    </rPh>
    <rPh sb="8" eb="10">
      <t>エキショウ</t>
    </rPh>
    <rPh sb="18" eb="20">
      <t>タンドク</t>
    </rPh>
    <rPh sb="21" eb="23">
      <t>キノウ</t>
    </rPh>
    <rPh sb="32" eb="33">
      <t>トウ</t>
    </rPh>
    <rPh sb="47" eb="49">
      <t>ヒョウジ</t>
    </rPh>
    <rPh sb="50" eb="52">
      <t>サイセイ</t>
    </rPh>
    <rPh sb="55" eb="57">
      <t>キノウ</t>
    </rPh>
    <rPh sb="58" eb="59">
      <t>ユウ</t>
    </rPh>
    <phoneticPr fontId="2"/>
  </si>
  <si>
    <t xml:space="preserve">リニアック室に天井埋め込み型スピーカーを設置すること。ただし、点検、修理、交換が容易であること。
</t>
    <rPh sb="5" eb="6">
      <t>シツ</t>
    </rPh>
    <rPh sb="7" eb="9">
      <t>テンジョウ</t>
    </rPh>
    <rPh sb="9" eb="10">
      <t>ウ</t>
    </rPh>
    <rPh sb="11" eb="12">
      <t>コ</t>
    </rPh>
    <rPh sb="13" eb="14">
      <t>ガタ</t>
    </rPh>
    <rPh sb="20" eb="22">
      <t>セッチ</t>
    </rPh>
    <rPh sb="31" eb="33">
      <t>テンケン</t>
    </rPh>
    <rPh sb="34" eb="36">
      <t>シュウリ</t>
    </rPh>
    <rPh sb="37" eb="39">
      <t>コウカン</t>
    </rPh>
    <rPh sb="40" eb="42">
      <t>ヨウイ</t>
    </rPh>
    <phoneticPr fontId="2"/>
  </si>
  <si>
    <t xml:space="preserve">リニアック室の寝台の患者と治療計画室の職員の間で、会話可能な設備を用意すること。
</t>
    <rPh sb="5" eb="6">
      <t>シツ</t>
    </rPh>
    <rPh sb="7" eb="9">
      <t>シンダイ</t>
    </rPh>
    <rPh sb="10" eb="12">
      <t>カンジャ</t>
    </rPh>
    <rPh sb="13" eb="17">
      <t>チリョウケイカク</t>
    </rPh>
    <rPh sb="17" eb="18">
      <t>シツ</t>
    </rPh>
    <rPh sb="19" eb="21">
      <t>ショクイン</t>
    </rPh>
    <rPh sb="22" eb="23">
      <t>アイダ</t>
    </rPh>
    <rPh sb="25" eb="27">
      <t>カイワ</t>
    </rPh>
    <rPh sb="27" eb="29">
      <t>カノウ</t>
    </rPh>
    <rPh sb="30" eb="32">
      <t>セツビ</t>
    </rPh>
    <rPh sb="33" eb="35">
      <t>ヨウイ</t>
    </rPh>
    <phoneticPr fontId="2"/>
  </si>
  <si>
    <t xml:space="preserve">リニアック室で作業中の職員と治療計画室の職員の間で、会話可能な設備を用意すること。
</t>
    <rPh sb="5" eb="6">
      <t>シツ</t>
    </rPh>
    <rPh sb="7" eb="9">
      <t>サギョウ</t>
    </rPh>
    <rPh sb="9" eb="10">
      <t>チュウ</t>
    </rPh>
    <rPh sb="11" eb="13">
      <t>ショクイン</t>
    </rPh>
    <rPh sb="14" eb="16">
      <t>チリョウ</t>
    </rPh>
    <rPh sb="16" eb="19">
      <t>ケイカクシツ</t>
    </rPh>
    <rPh sb="20" eb="22">
      <t>ショクイン</t>
    </rPh>
    <rPh sb="23" eb="24">
      <t>アイダ</t>
    </rPh>
    <rPh sb="26" eb="28">
      <t>カイワ</t>
    </rPh>
    <rPh sb="28" eb="30">
      <t>カノウ</t>
    </rPh>
    <rPh sb="31" eb="33">
      <t>セツビ</t>
    </rPh>
    <rPh sb="34" eb="36">
      <t>ヨウイ</t>
    </rPh>
    <phoneticPr fontId="2"/>
  </si>
  <si>
    <t xml:space="preserve">リニアック室内に、当院ITシステム管理室が指定する業務用インターネットLANの延伸および無線LANアクセスポイントを設置すること。
</t>
    <rPh sb="5" eb="7">
      <t>シツナイ</t>
    </rPh>
    <rPh sb="9" eb="11">
      <t>トウイン</t>
    </rPh>
    <rPh sb="17" eb="20">
      <t>カンリシツ</t>
    </rPh>
    <rPh sb="21" eb="23">
      <t>シテイ</t>
    </rPh>
    <rPh sb="25" eb="28">
      <t>ギョウムヨウ</t>
    </rPh>
    <rPh sb="39" eb="41">
      <t>エンシン</t>
    </rPh>
    <rPh sb="44" eb="46">
      <t>ムセン</t>
    </rPh>
    <rPh sb="58" eb="60">
      <t>セッチ</t>
    </rPh>
    <phoneticPr fontId="2"/>
  </si>
  <si>
    <t xml:space="preserve">既設の鉛ブロック工作用排気設備を静音タイプの換気設備に変更し、患者待合環境の静音化を実現すること。ただし、外気が換気設備から流入しないこと。
</t>
    <rPh sb="0" eb="2">
      <t>キセツ</t>
    </rPh>
    <rPh sb="3" eb="4">
      <t>ナマリ</t>
    </rPh>
    <rPh sb="8" eb="11">
      <t>コウサクヨウ</t>
    </rPh>
    <rPh sb="11" eb="13">
      <t>ハイキ</t>
    </rPh>
    <rPh sb="13" eb="15">
      <t>セツビ</t>
    </rPh>
    <rPh sb="16" eb="17">
      <t>セイ</t>
    </rPh>
    <rPh sb="17" eb="18">
      <t>オン</t>
    </rPh>
    <rPh sb="24" eb="26">
      <t>セツビ</t>
    </rPh>
    <rPh sb="27" eb="29">
      <t>ヘンコウ</t>
    </rPh>
    <rPh sb="31" eb="33">
      <t>カンジャ</t>
    </rPh>
    <rPh sb="33" eb="35">
      <t>マチアイ</t>
    </rPh>
    <rPh sb="35" eb="37">
      <t>カンキョウ</t>
    </rPh>
    <rPh sb="38" eb="41">
      <t>セイオンカ</t>
    </rPh>
    <rPh sb="42" eb="44">
      <t>ジツゲン</t>
    </rPh>
    <phoneticPr fontId="2"/>
  </si>
  <si>
    <t xml:space="preserve">リニアック室内に、電子カルテ系ネットワークの配線を延伸し、無線LANアクセスポイントを設置すること。
</t>
    <rPh sb="5" eb="6">
      <t>シツ</t>
    </rPh>
    <rPh sb="6" eb="7">
      <t>ナイ</t>
    </rPh>
    <rPh sb="9" eb="11">
      <t>デンシ</t>
    </rPh>
    <rPh sb="14" eb="15">
      <t>ケイ</t>
    </rPh>
    <rPh sb="22" eb="24">
      <t>ハイセン</t>
    </rPh>
    <rPh sb="25" eb="27">
      <t>エンシン</t>
    </rPh>
    <rPh sb="29" eb="31">
      <t>ムセン</t>
    </rPh>
    <rPh sb="43" eb="45">
      <t>セッチ</t>
    </rPh>
    <phoneticPr fontId="2"/>
  </si>
  <si>
    <t xml:space="preserve">放射線治療系ネットワーク、電子カルテ系ネットワーク、画像系ネットワーク、業務用インターネット、電子カルテ、PACS等に関わる工事、設定変更、機器追加については、契約締結や費用が確定する前の計画段階で静岡県立こども病院情報管理部ITシステム管理室へ申し出て協議すること。
</t>
    <rPh sb="0" eb="5">
      <t>ホウシャセンチリョウ</t>
    </rPh>
    <rPh sb="5" eb="6">
      <t>ケイ</t>
    </rPh>
    <rPh sb="13" eb="15">
      <t>デンシ</t>
    </rPh>
    <rPh sb="47" eb="49">
      <t>デンシ</t>
    </rPh>
    <rPh sb="57" eb="58">
      <t>トウ</t>
    </rPh>
    <rPh sb="80" eb="84">
      <t>ケイヤクテイケツ</t>
    </rPh>
    <rPh sb="85" eb="87">
      <t>ヒヨウ</t>
    </rPh>
    <rPh sb="88" eb="90">
      <t>カクテイ</t>
    </rPh>
    <rPh sb="92" eb="93">
      <t>マエ</t>
    </rPh>
    <rPh sb="94" eb="96">
      <t>ケイカク</t>
    </rPh>
    <rPh sb="96" eb="98">
      <t>ダンカイ</t>
    </rPh>
    <rPh sb="99" eb="101">
      <t>シズオカ</t>
    </rPh>
    <rPh sb="101" eb="103">
      <t>ケンリツ</t>
    </rPh>
    <rPh sb="106" eb="108">
      <t>ビョウイン</t>
    </rPh>
    <rPh sb="108" eb="110">
      <t>ジョウホウ</t>
    </rPh>
    <rPh sb="110" eb="113">
      <t>カンリブ</t>
    </rPh>
    <rPh sb="119" eb="121">
      <t>カンリ</t>
    </rPh>
    <rPh sb="121" eb="122">
      <t>シツ</t>
    </rPh>
    <rPh sb="123" eb="124">
      <t>モウ</t>
    </rPh>
    <rPh sb="125" eb="126">
      <t>デ</t>
    </rPh>
    <rPh sb="127" eb="129">
      <t>キョウギ</t>
    </rPh>
    <phoneticPr fontId="2"/>
  </si>
  <si>
    <t xml:space="preserve">令和2年（2020年）3月31日までに調整、稼働を確認し検収できること。
</t>
    <rPh sb="0" eb="2">
      <t>レイワ</t>
    </rPh>
    <rPh sb="3" eb="4">
      <t>ネン</t>
    </rPh>
    <rPh sb="9" eb="10">
      <t>ネン</t>
    </rPh>
    <rPh sb="12" eb="13">
      <t>ガツ</t>
    </rPh>
    <rPh sb="15" eb="16">
      <t>ニチ</t>
    </rPh>
    <rPh sb="19" eb="21">
      <t>チョウセイ</t>
    </rPh>
    <rPh sb="22" eb="24">
      <t>カドウ</t>
    </rPh>
    <rPh sb="25" eb="27">
      <t>カクニン</t>
    </rPh>
    <rPh sb="28" eb="30">
      <t>ケンシュウ</t>
    </rPh>
    <phoneticPr fontId="2"/>
  </si>
  <si>
    <t xml:space="preserve">構造計算を実施し、建屋耐荷重と装置重量など必要に応じて床・壁・天井等の補強工事を実施すること。
</t>
    <rPh sb="0" eb="2">
      <t>コウゾウ</t>
    </rPh>
    <rPh sb="2" eb="4">
      <t>ケイサン</t>
    </rPh>
    <rPh sb="5" eb="7">
      <t>ジッシ</t>
    </rPh>
    <rPh sb="9" eb="11">
      <t>タキノヤ</t>
    </rPh>
    <rPh sb="11" eb="12">
      <t>タイ</t>
    </rPh>
    <rPh sb="12" eb="14">
      <t>カジュウ</t>
    </rPh>
    <rPh sb="15" eb="17">
      <t>ソウチ</t>
    </rPh>
    <rPh sb="17" eb="19">
      <t>ジュウリョウ</t>
    </rPh>
    <rPh sb="21" eb="23">
      <t>ヒツヨウ</t>
    </rPh>
    <rPh sb="24" eb="25">
      <t>オウ</t>
    </rPh>
    <rPh sb="27" eb="28">
      <t>ユカ</t>
    </rPh>
    <rPh sb="29" eb="30">
      <t>カベ</t>
    </rPh>
    <rPh sb="31" eb="33">
      <t>テンジョウ</t>
    </rPh>
    <rPh sb="33" eb="34">
      <t>トウ</t>
    </rPh>
    <rPh sb="35" eb="37">
      <t>ホキョウ</t>
    </rPh>
    <rPh sb="37" eb="39">
      <t>コウジ</t>
    </rPh>
    <rPh sb="40" eb="42">
      <t>ジッシ</t>
    </rPh>
    <phoneticPr fontId="2"/>
  </si>
  <si>
    <t xml:space="preserve">遮蔽計算を実施し、必要に応じて放射線遮蔽工事を行うこと。
</t>
    <rPh sb="0" eb="2">
      <t>シャヘイ</t>
    </rPh>
    <rPh sb="2" eb="4">
      <t>ケイサン</t>
    </rPh>
    <rPh sb="5" eb="7">
      <t>ジッシ</t>
    </rPh>
    <rPh sb="9" eb="11">
      <t>ヒツヨウ</t>
    </rPh>
    <rPh sb="12" eb="13">
      <t>オウ</t>
    </rPh>
    <rPh sb="15" eb="18">
      <t>ホウシャセン</t>
    </rPh>
    <phoneticPr fontId="2"/>
  </si>
  <si>
    <t xml:space="preserve">構造計算および遮蔽計算に必要な建築図面等の情報を提供する。ただし、情報が不足した場合に必要な調査費用は本契約に含むこと。
</t>
    <rPh sb="7" eb="9">
      <t>シャヘイ</t>
    </rPh>
    <rPh sb="9" eb="11">
      <t>ケイサン</t>
    </rPh>
    <phoneticPr fontId="2"/>
  </si>
  <si>
    <t xml:space="preserve">頭部用熱可塑性プラスチックマスクを使用できる頭部固定具として、頭部固定用ベースプレート（Orfit社製RAYCASTまたはエスフォーム社製のいずれか）を1式用意すること。なお、水硬性樹脂使用固定具（商品例モールドケア）を使用できること。
</t>
    <rPh sb="0" eb="2">
      <t>トウブ</t>
    </rPh>
    <phoneticPr fontId="2"/>
  </si>
  <si>
    <t xml:space="preserve">整形済みの吸引式固定バッグの形状を保持したまま水平に収納できる6段以上の棚を１式用意すること。
</t>
    <rPh sb="0" eb="2">
      <t>セイケイ</t>
    </rPh>
    <rPh sb="2" eb="3">
      <t>ズ</t>
    </rPh>
    <rPh sb="5" eb="8">
      <t>キュウインシキ</t>
    </rPh>
    <rPh sb="8" eb="10">
      <t>コテイ</t>
    </rPh>
    <rPh sb="14" eb="16">
      <t>ケイジョウ</t>
    </rPh>
    <rPh sb="17" eb="19">
      <t>ホジ</t>
    </rPh>
    <rPh sb="23" eb="25">
      <t>スイヘイ</t>
    </rPh>
    <rPh sb="26" eb="28">
      <t>シュウノウ</t>
    </rPh>
    <rPh sb="32" eb="33">
      <t>ダン</t>
    </rPh>
    <rPh sb="33" eb="35">
      <t>イジョウ</t>
    </rPh>
    <rPh sb="36" eb="37">
      <t>タナ</t>
    </rPh>
    <rPh sb="39" eb="40">
      <t>シキ</t>
    </rPh>
    <rPh sb="40" eb="42">
      <t>ヨウイ</t>
    </rPh>
    <phoneticPr fontId="2"/>
  </si>
  <si>
    <t xml:space="preserve">業務用パソコンに、別項のデジタルカメラで撮影された動画を、編集/スナップショット（JPEG/MPEG等）切り出し可能なソフトウェアをインストールすること。
</t>
    <rPh sb="0" eb="3">
      <t>ギョウムヨウ</t>
    </rPh>
    <rPh sb="9" eb="11">
      <t>ベッコウ</t>
    </rPh>
    <rPh sb="20" eb="22">
      <t>サツエイ</t>
    </rPh>
    <rPh sb="25" eb="27">
      <t>ドウガ</t>
    </rPh>
    <rPh sb="29" eb="31">
      <t>ヘンシュウ</t>
    </rPh>
    <rPh sb="50" eb="51">
      <t>トウ</t>
    </rPh>
    <rPh sb="52" eb="53">
      <t>キ</t>
    </rPh>
    <rPh sb="54" eb="55">
      <t>ダ</t>
    </rPh>
    <rPh sb="56" eb="58">
      <t>カノウ</t>
    </rPh>
    <phoneticPr fontId="2"/>
  </si>
  <si>
    <t xml:space="preserve">観察カメラとは別に、患者左側面表示用カメラを設置すること。当該のカメラはポジショニングで患者右側に作業者が位置した際に、患者左側のレーザーと体表面のラインの位置をリアルタイムに表示し確認する物である。
</t>
    <rPh sb="0" eb="2">
      <t>カンサツ</t>
    </rPh>
    <rPh sb="7" eb="8">
      <t>ベツ</t>
    </rPh>
    <rPh sb="10" eb="12">
      <t>カンジャ</t>
    </rPh>
    <rPh sb="12" eb="13">
      <t>ヒダリ</t>
    </rPh>
    <rPh sb="13" eb="15">
      <t>ソクメン</t>
    </rPh>
    <rPh sb="15" eb="18">
      <t>ヒョウジヨウ</t>
    </rPh>
    <rPh sb="22" eb="24">
      <t>セッチ</t>
    </rPh>
    <rPh sb="29" eb="31">
      <t>トウガイ</t>
    </rPh>
    <rPh sb="44" eb="46">
      <t>カンジャ</t>
    </rPh>
    <rPh sb="46" eb="48">
      <t>ミギガワ</t>
    </rPh>
    <rPh sb="49" eb="52">
      <t>サギョウシャ</t>
    </rPh>
    <rPh sb="53" eb="55">
      <t>イチ</t>
    </rPh>
    <rPh sb="57" eb="58">
      <t>サイ</t>
    </rPh>
    <rPh sb="60" eb="62">
      <t>カンジャ</t>
    </rPh>
    <rPh sb="62" eb="64">
      <t>ヒダリガワ</t>
    </rPh>
    <rPh sb="70" eb="73">
      <t>タイヒョウメン</t>
    </rPh>
    <rPh sb="78" eb="80">
      <t>イチ</t>
    </rPh>
    <rPh sb="88" eb="90">
      <t>ヒョウジ</t>
    </rPh>
    <rPh sb="91" eb="93">
      <t>カクニン</t>
    </rPh>
    <rPh sb="95" eb="96">
      <t>モノ</t>
    </rPh>
    <phoneticPr fontId="2"/>
  </si>
  <si>
    <t xml:space="preserve">患者左側面表示用カメラの映像を表示する参照用液晶ディスプレィを、リニアック室の患者左側の棚等にポジショニング作業時に参照可能な位置に設置すること。なお、表示は患者右側に立つ作業者が見やすいよう拡大ミラー表示できること。
</t>
    <rPh sb="0" eb="2">
      <t>カンジャ</t>
    </rPh>
    <rPh sb="2" eb="3">
      <t>ヒダリ</t>
    </rPh>
    <rPh sb="3" eb="5">
      <t>ソクメン</t>
    </rPh>
    <rPh sb="5" eb="8">
      <t>ヒョウジヨウ</t>
    </rPh>
    <rPh sb="12" eb="14">
      <t>エイゾウ</t>
    </rPh>
    <rPh sb="15" eb="17">
      <t>ヒョウジ</t>
    </rPh>
    <rPh sb="19" eb="22">
      <t>サンショウヨウ</t>
    </rPh>
    <rPh sb="22" eb="24">
      <t>エキショウ</t>
    </rPh>
    <rPh sb="39" eb="41">
      <t>カンジャ</t>
    </rPh>
    <rPh sb="41" eb="42">
      <t>ヒダリ</t>
    </rPh>
    <rPh sb="42" eb="43">
      <t>ガワ</t>
    </rPh>
    <rPh sb="44" eb="45">
      <t>タナ</t>
    </rPh>
    <rPh sb="45" eb="46">
      <t>トウ</t>
    </rPh>
    <rPh sb="54" eb="57">
      <t>サギョウジ</t>
    </rPh>
    <rPh sb="58" eb="60">
      <t>サンショウ</t>
    </rPh>
    <rPh sb="60" eb="62">
      <t>カノウ</t>
    </rPh>
    <rPh sb="63" eb="65">
      <t>イチ</t>
    </rPh>
    <rPh sb="66" eb="68">
      <t>セッチ</t>
    </rPh>
    <rPh sb="76" eb="78">
      <t>ヒョウジ</t>
    </rPh>
    <rPh sb="79" eb="81">
      <t>カンジャ</t>
    </rPh>
    <rPh sb="81" eb="83">
      <t>ミギガワ</t>
    </rPh>
    <rPh sb="84" eb="85">
      <t>タ</t>
    </rPh>
    <rPh sb="86" eb="89">
      <t>サギョウシャ</t>
    </rPh>
    <rPh sb="90" eb="91">
      <t>ミ</t>
    </rPh>
    <rPh sb="96" eb="98">
      <t>カクダイ</t>
    </rPh>
    <rPh sb="101" eb="103">
      <t>ヒョウジ</t>
    </rPh>
    <phoneticPr fontId="2"/>
  </si>
  <si>
    <t xml:space="preserve">リニアック室内の環境音楽を再生する機器を1式用意すること。
</t>
    <rPh sb="5" eb="7">
      <t>シツナイ</t>
    </rPh>
    <rPh sb="8" eb="10">
      <t>カンキョウ</t>
    </rPh>
    <rPh sb="10" eb="12">
      <t>オンガク</t>
    </rPh>
    <rPh sb="13" eb="15">
      <t>サイセイ</t>
    </rPh>
    <rPh sb="17" eb="19">
      <t>キキ</t>
    </rPh>
    <rPh sb="21" eb="22">
      <t>シキ</t>
    </rPh>
    <rPh sb="22" eb="24">
      <t>ヨウイ</t>
    </rPh>
    <phoneticPr fontId="2"/>
  </si>
  <si>
    <t xml:space="preserve">スマートデバイスによる視線固定は頭部を除く照射で実現できること。
</t>
    <rPh sb="11" eb="15">
      <t>シセンコテイ</t>
    </rPh>
    <rPh sb="16" eb="18">
      <t>トウブ</t>
    </rPh>
    <rPh sb="19" eb="20">
      <t>ノゾ</t>
    </rPh>
    <rPh sb="21" eb="23">
      <t>ショウシャ</t>
    </rPh>
    <rPh sb="24" eb="26">
      <t>ジツゲン</t>
    </rPh>
    <phoneticPr fontId="2"/>
  </si>
  <si>
    <t xml:space="preserve">スマートデバイスを寝台に仰向けに寝ている患者が参照可能な固定具を用意すること。なお、固定具は取り付け時や照射中に、スマートデバイスが患者の顔面へ脱落する危険性が無いものとし、当院が安全と認める既製品がない場合は特注品を用意すること。
</t>
    <rPh sb="9" eb="11">
      <t>シンダイ</t>
    </rPh>
    <rPh sb="12" eb="14">
      <t>アオム</t>
    </rPh>
    <rPh sb="16" eb="17">
      <t>ネ</t>
    </rPh>
    <rPh sb="20" eb="22">
      <t>カンジャ</t>
    </rPh>
    <rPh sb="23" eb="25">
      <t>サンショウ</t>
    </rPh>
    <rPh sb="25" eb="27">
      <t>カノウ</t>
    </rPh>
    <rPh sb="28" eb="31">
      <t>コテイグ</t>
    </rPh>
    <rPh sb="32" eb="34">
      <t>ヨウイ</t>
    </rPh>
    <rPh sb="42" eb="45">
      <t>コテイグ</t>
    </rPh>
    <rPh sb="46" eb="47">
      <t>ト</t>
    </rPh>
    <rPh sb="48" eb="49">
      <t>ツ</t>
    </rPh>
    <rPh sb="50" eb="51">
      <t>ジ</t>
    </rPh>
    <rPh sb="52" eb="55">
      <t>ショウシャチュウ</t>
    </rPh>
    <rPh sb="66" eb="68">
      <t>カンジャ</t>
    </rPh>
    <rPh sb="69" eb="71">
      <t>ガンメン</t>
    </rPh>
    <rPh sb="72" eb="74">
      <t>ダツラク</t>
    </rPh>
    <rPh sb="76" eb="79">
      <t>キケンセイ</t>
    </rPh>
    <rPh sb="80" eb="81">
      <t>ナ</t>
    </rPh>
    <rPh sb="87" eb="89">
      <t>トウイン</t>
    </rPh>
    <rPh sb="90" eb="92">
      <t>アンゼン</t>
    </rPh>
    <rPh sb="93" eb="94">
      <t>ミト</t>
    </rPh>
    <rPh sb="96" eb="99">
      <t>キセイヒン</t>
    </rPh>
    <rPh sb="102" eb="104">
      <t>バアイ</t>
    </rPh>
    <rPh sb="105" eb="108">
      <t>トクチュウヒン</t>
    </rPh>
    <rPh sb="109" eb="111">
      <t>ヨウイ</t>
    </rPh>
    <phoneticPr fontId="2"/>
  </si>
  <si>
    <t xml:space="preserve">工事
</t>
    <rPh sb="0" eb="2">
      <t>コウジ</t>
    </rPh>
    <phoneticPr fontId="2"/>
  </si>
  <si>
    <t xml:space="preserve">メンテナンスに必要な機器や部品を当院に保管する場合は、リニアック倉庫に指定する範囲内に保管すること。なお、保管に当たってはケースや棚を用意すること。
</t>
    <rPh sb="7" eb="9">
      <t>ヒツヨウ</t>
    </rPh>
    <rPh sb="10" eb="12">
      <t>キキ</t>
    </rPh>
    <rPh sb="13" eb="15">
      <t>ブヒン</t>
    </rPh>
    <rPh sb="16" eb="18">
      <t>トウイン</t>
    </rPh>
    <rPh sb="19" eb="21">
      <t>ホカン</t>
    </rPh>
    <rPh sb="23" eb="25">
      <t>バアイ</t>
    </rPh>
    <rPh sb="32" eb="34">
      <t>ソウコ</t>
    </rPh>
    <rPh sb="35" eb="37">
      <t>シテイ</t>
    </rPh>
    <rPh sb="39" eb="42">
      <t>ハンイナイ</t>
    </rPh>
    <rPh sb="43" eb="45">
      <t>ホカン</t>
    </rPh>
    <rPh sb="53" eb="55">
      <t>ホカン</t>
    </rPh>
    <rPh sb="56" eb="57">
      <t>ア</t>
    </rPh>
    <rPh sb="65" eb="66">
      <t>タナ</t>
    </rPh>
    <rPh sb="67" eb="69">
      <t>ヨウイ</t>
    </rPh>
    <phoneticPr fontId="2"/>
  </si>
  <si>
    <t xml:space="preserve">操作説明書、簡易マニュアルを紙媒体で3部とPDF等の電子データで提出すること。なお、教育訓練に使用する資料は放射線治療スタッフ人数に加えて予備1部を紙媒体で提供すること。
</t>
    <rPh sb="0" eb="2">
      <t>ソウサ</t>
    </rPh>
    <rPh sb="2" eb="5">
      <t>セツメイショ</t>
    </rPh>
    <rPh sb="6" eb="8">
      <t>カンイ</t>
    </rPh>
    <rPh sb="14" eb="15">
      <t>カミ</t>
    </rPh>
    <rPh sb="15" eb="17">
      <t>バイタイ</t>
    </rPh>
    <rPh sb="19" eb="20">
      <t>ブ</t>
    </rPh>
    <rPh sb="24" eb="25">
      <t>トウ</t>
    </rPh>
    <rPh sb="26" eb="28">
      <t>デンシ</t>
    </rPh>
    <rPh sb="32" eb="34">
      <t>テイシュツ</t>
    </rPh>
    <rPh sb="42" eb="46">
      <t>キョウイククンレン</t>
    </rPh>
    <rPh sb="47" eb="49">
      <t>シヨウ</t>
    </rPh>
    <rPh sb="51" eb="53">
      <t>シリョウ</t>
    </rPh>
    <rPh sb="54" eb="59">
      <t>ホウシャセンチリョウ</t>
    </rPh>
    <rPh sb="63" eb="65">
      <t>ニンズウ</t>
    </rPh>
    <rPh sb="66" eb="67">
      <t>クワ</t>
    </rPh>
    <rPh sb="69" eb="71">
      <t>ヨビ</t>
    </rPh>
    <rPh sb="72" eb="73">
      <t>ブ</t>
    </rPh>
    <rPh sb="74" eb="75">
      <t>カミ</t>
    </rPh>
    <rPh sb="75" eb="77">
      <t>バイタイ</t>
    </rPh>
    <rPh sb="78" eb="80">
      <t>テイキョウ</t>
    </rPh>
    <phoneticPr fontId="2"/>
  </si>
  <si>
    <t xml:space="preserve">保守委託契約終了の遅くとも前年度の6月までに、保守委託契約終了後の保守プランを提示すること。
</t>
    <rPh sb="9" eb="10">
      <t>オソ</t>
    </rPh>
    <rPh sb="13" eb="16">
      <t>ゼンネンド</t>
    </rPh>
    <rPh sb="18" eb="19">
      <t>ガツ</t>
    </rPh>
    <phoneticPr fontId="2"/>
  </si>
  <si>
    <t xml:space="preserve">必要な場合は連絡路や部品一時保管場所として、リニアック室隣の工作室と放射線治療倉庫を使用すること。ただし、使用が決定した時点で速やかに申し出ること。
</t>
    <rPh sb="0" eb="2">
      <t>ヒツヨウ</t>
    </rPh>
    <rPh sb="3" eb="5">
      <t>バアイ</t>
    </rPh>
    <rPh sb="10" eb="12">
      <t>ブヒン</t>
    </rPh>
    <rPh sb="12" eb="14">
      <t>イチジ</t>
    </rPh>
    <rPh sb="14" eb="16">
      <t>ホカン</t>
    </rPh>
    <rPh sb="16" eb="18">
      <t>バショ</t>
    </rPh>
    <rPh sb="28" eb="29">
      <t>トナリ</t>
    </rPh>
    <rPh sb="34" eb="39">
      <t>ホウシャセンチリョウ</t>
    </rPh>
    <rPh sb="39" eb="41">
      <t>ソウコ</t>
    </rPh>
    <rPh sb="42" eb="44">
      <t>シヨウ</t>
    </rPh>
    <rPh sb="53" eb="55">
      <t>シヨウ</t>
    </rPh>
    <rPh sb="56" eb="58">
      <t>ケッテイ</t>
    </rPh>
    <rPh sb="60" eb="62">
      <t>ジテン</t>
    </rPh>
    <rPh sb="63" eb="64">
      <t>スミ</t>
    </rPh>
    <rPh sb="67" eb="68">
      <t>モウ</t>
    </rPh>
    <rPh sb="69" eb="70">
      <t>デ</t>
    </rPh>
    <phoneticPr fontId="2"/>
  </si>
  <si>
    <t xml:space="preserve">工作室の改修
</t>
    <rPh sb="4" eb="6">
      <t>カイシュウ</t>
    </rPh>
    <phoneticPr fontId="2"/>
  </si>
  <si>
    <t xml:space="preserve">装置等の動作や放射線治療の運用に支障がある場合は、既存設備の交換や位置の変更をすること。
</t>
    <rPh sb="0" eb="2">
      <t>ソウチ</t>
    </rPh>
    <rPh sb="2" eb="3">
      <t>トウ</t>
    </rPh>
    <rPh sb="4" eb="6">
      <t>ドウサ</t>
    </rPh>
    <rPh sb="7" eb="12">
      <t>ホウシャセンチリョウ</t>
    </rPh>
    <rPh sb="13" eb="15">
      <t>ウンヨウ</t>
    </rPh>
    <rPh sb="16" eb="18">
      <t>シショウ</t>
    </rPh>
    <rPh sb="21" eb="23">
      <t>バアイ</t>
    </rPh>
    <rPh sb="25" eb="27">
      <t>キゾン</t>
    </rPh>
    <rPh sb="27" eb="29">
      <t>セツビ</t>
    </rPh>
    <rPh sb="30" eb="32">
      <t>コウカン</t>
    </rPh>
    <rPh sb="33" eb="35">
      <t>イチ</t>
    </rPh>
    <rPh sb="36" eb="38">
      <t>ヘンコウ</t>
    </rPh>
    <phoneticPr fontId="2"/>
  </si>
  <si>
    <t xml:space="preserve">患者待合の照明が暗いため明るい照明に改修すること。なお、当院の他の外来待合との雰囲気や管理の統一性を実現するために、機器等の選定に当たっては管財係と協議すること。
</t>
    <rPh sb="0" eb="2">
      <t>カンジャ</t>
    </rPh>
    <rPh sb="2" eb="4">
      <t>マチアイ</t>
    </rPh>
    <rPh sb="5" eb="7">
      <t>ショウメイ</t>
    </rPh>
    <rPh sb="8" eb="9">
      <t>クラ</t>
    </rPh>
    <rPh sb="12" eb="13">
      <t>アカ</t>
    </rPh>
    <rPh sb="15" eb="17">
      <t>ショウメイ</t>
    </rPh>
    <rPh sb="18" eb="20">
      <t>カイシュウ</t>
    </rPh>
    <rPh sb="28" eb="30">
      <t>トウイン</t>
    </rPh>
    <rPh sb="31" eb="32">
      <t>タ</t>
    </rPh>
    <rPh sb="33" eb="35">
      <t>ガイライ</t>
    </rPh>
    <rPh sb="35" eb="37">
      <t>マチアイ</t>
    </rPh>
    <rPh sb="39" eb="42">
      <t>フンイキ</t>
    </rPh>
    <rPh sb="43" eb="45">
      <t>カンリ</t>
    </rPh>
    <rPh sb="46" eb="49">
      <t>トウイツセイ</t>
    </rPh>
    <rPh sb="50" eb="52">
      <t>ジツゲン</t>
    </rPh>
    <rPh sb="58" eb="60">
      <t>キキ</t>
    </rPh>
    <rPh sb="60" eb="61">
      <t>トウ</t>
    </rPh>
    <rPh sb="62" eb="64">
      <t>センテイ</t>
    </rPh>
    <rPh sb="65" eb="66">
      <t>ア</t>
    </rPh>
    <rPh sb="70" eb="72">
      <t>カンザイ</t>
    </rPh>
    <rPh sb="72" eb="73">
      <t>カカリ</t>
    </rPh>
    <rPh sb="74" eb="76">
      <t>キョウギ</t>
    </rPh>
    <phoneticPr fontId="2"/>
  </si>
  <si>
    <t xml:space="preserve">現在は使用していない旧患者受付を改修し、壁にすること。
</t>
    <rPh sb="0" eb="2">
      <t>ゲンザイ</t>
    </rPh>
    <rPh sb="3" eb="5">
      <t>シヨウ</t>
    </rPh>
    <rPh sb="10" eb="11">
      <t>キュウ</t>
    </rPh>
    <rPh sb="11" eb="13">
      <t>カンジャ</t>
    </rPh>
    <rPh sb="13" eb="15">
      <t>ウケツケ</t>
    </rPh>
    <rPh sb="16" eb="18">
      <t>カイシュウ</t>
    </rPh>
    <rPh sb="20" eb="21">
      <t>カベ</t>
    </rPh>
    <phoneticPr fontId="2"/>
  </si>
  <si>
    <t xml:space="preserve">治療計画室の壁、天井、床を改修すること。
</t>
    <phoneticPr fontId="2"/>
  </si>
  <si>
    <t xml:space="preserve">治療計画室奥のカンファレンススペースで着席時に顔が廊下から見えないよう間仕切りを作ること。ただし、治療計画室入口から窓が見えないほど高い間仕切りでないこと。
</t>
    <rPh sb="5" eb="6">
      <t>オク</t>
    </rPh>
    <rPh sb="19" eb="21">
      <t>チャクセキ</t>
    </rPh>
    <rPh sb="21" eb="22">
      <t>ジ</t>
    </rPh>
    <rPh sb="23" eb="24">
      <t>カオ</t>
    </rPh>
    <rPh sb="25" eb="27">
      <t>ロウカ</t>
    </rPh>
    <rPh sb="29" eb="30">
      <t>ミ</t>
    </rPh>
    <rPh sb="35" eb="38">
      <t>マジキ</t>
    </rPh>
    <rPh sb="40" eb="41">
      <t>ツク</t>
    </rPh>
    <rPh sb="54" eb="56">
      <t>イリグチ</t>
    </rPh>
    <rPh sb="58" eb="59">
      <t>マド</t>
    </rPh>
    <rPh sb="60" eb="61">
      <t>ミ</t>
    </rPh>
    <rPh sb="66" eb="67">
      <t>タカ</t>
    </rPh>
    <rPh sb="68" eb="71">
      <t>マジキ</t>
    </rPh>
    <phoneticPr fontId="2"/>
  </si>
  <si>
    <t xml:space="preserve">放射線治療装置操作機器、液晶ディスプレィ、キーボード、その他機器を設置する目的で、必要に応じた大きさと台数のOAテーブルを用意すること。
</t>
    <rPh sb="0" eb="3">
      <t>ホウシャセン</t>
    </rPh>
    <rPh sb="3" eb="5">
      <t>チリョウ</t>
    </rPh>
    <rPh sb="5" eb="7">
      <t>ソウチ</t>
    </rPh>
    <rPh sb="7" eb="9">
      <t>ソウサ</t>
    </rPh>
    <rPh sb="9" eb="11">
      <t>キキ</t>
    </rPh>
    <rPh sb="12" eb="14">
      <t>エキショウ</t>
    </rPh>
    <rPh sb="29" eb="30">
      <t>タ</t>
    </rPh>
    <rPh sb="30" eb="32">
      <t>キキ</t>
    </rPh>
    <rPh sb="33" eb="35">
      <t>セッチ</t>
    </rPh>
    <rPh sb="37" eb="39">
      <t>モクテキ</t>
    </rPh>
    <rPh sb="41" eb="43">
      <t>ヒツヨウ</t>
    </rPh>
    <rPh sb="44" eb="45">
      <t>オウ</t>
    </rPh>
    <rPh sb="47" eb="48">
      <t>オオ</t>
    </rPh>
    <rPh sb="51" eb="53">
      <t>ダイスウ</t>
    </rPh>
    <rPh sb="61" eb="63">
      <t>ヨウイ</t>
    </rPh>
    <phoneticPr fontId="2"/>
  </si>
  <si>
    <t xml:space="preserve">教科書、照射録、法的記録文書、マニュアル、操作説明書などを保管する書庫を1式用意すること。
</t>
    <rPh sb="0" eb="3">
      <t>キョウカショ</t>
    </rPh>
    <rPh sb="4" eb="6">
      <t>ショウシャ</t>
    </rPh>
    <rPh sb="6" eb="7">
      <t>ロク</t>
    </rPh>
    <rPh sb="8" eb="10">
      <t>ホウテキ</t>
    </rPh>
    <rPh sb="10" eb="12">
      <t>キロク</t>
    </rPh>
    <rPh sb="12" eb="14">
      <t>ブンショ</t>
    </rPh>
    <rPh sb="21" eb="23">
      <t>ソウサ</t>
    </rPh>
    <rPh sb="23" eb="26">
      <t>セツメイショ</t>
    </rPh>
    <rPh sb="29" eb="31">
      <t>ホカン</t>
    </rPh>
    <rPh sb="33" eb="35">
      <t>ショコ</t>
    </rPh>
    <rPh sb="37" eb="38">
      <t>シキ</t>
    </rPh>
    <rPh sb="38" eb="40">
      <t>ヨウイ</t>
    </rPh>
    <phoneticPr fontId="2"/>
  </si>
  <si>
    <t xml:space="preserve">可能な場合は、トイレ入口横の配管を撤去すること。
</t>
    <rPh sb="0" eb="2">
      <t>カノウ</t>
    </rPh>
    <rPh sb="3" eb="5">
      <t>バアイ</t>
    </rPh>
    <rPh sb="10" eb="12">
      <t>イリグチ</t>
    </rPh>
    <rPh sb="12" eb="13">
      <t>ヨコ</t>
    </rPh>
    <rPh sb="14" eb="16">
      <t>ハイカン</t>
    </rPh>
    <rPh sb="17" eb="19">
      <t>テッキョ</t>
    </rPh>
    <phoneticPr fontId="2"/>
  </si>
  <si>
    <t xml:space="preserve">建屋の補強
</t>
    <rPh sb="0" eb="2">
      <t>タキノヤ</t>
    </rPh>
    <rPh sb="3" eb="5">
      <t>ホキョウ</t>
    </rPh>
    <phoneticPr fontId="2"/>
  </si>
  <si>
    <t xml:space="preserve">校正用水ファントムとして兼用可能な3D ScannerまたはBEAMSCANパッケージのいずれか1式を用意すること。ただし、ファントムを使用する準備を開始してから30分以内に使用できない場合は、他の代替え手段を用意すること。
</t>
    <rPh sb="0" eb="3">
      <t>コウセイヨウ</t>
    </rPh>
    <rPh sb="3" eb="4">
      <t>ミズ</t>
    </rPh>
    <rPh sb="12" eb="14">
      <t>ケンヨウ</t>
    </rPh>
    <rPh sb="14" eb="16">
      <t>カノウ</t>
    </rPh>
    <rPh sb="68" eb="70">
      <t>シヨウ</t>
    </rPh>
    <rPh sb="72" eb="74">
      <t>ジュンビ</t>
    </rPh>
    <rPh sb="75" eb="77">
      <t>カイシ</t>
    </rPh>
    <rPh sb="83" eb="84">
      <t>フン</t>
    </rPh>
    <rPh sb="84" eb="86">
      <t>イナイ</t>
    </rPh>
    <rPh sb="87" eb="89">
      <t>シヨウ</t>
    </rPh>
    <rPh sb="93" eb="95">
      <t>バアイ</t>
    </rPh>
    <rPh sb="97" eb="98">
      <t>ホカ</t>
    </rPh>
    <rPh sb="99" eb="101">
      <t>ダイガ</t>
    </rPh>
    <rPh sb="102" eb="104">
      <t>シュダン</t>
    </rPh>
    <rPh sb="105" eb="107">
      <t>ヨウイ</t>
    </rPh>
    <phoneticPr fontId="2"/>
  </si>
  <si>
    <t xml:space="preserve">必要に応じて電源設備工事を行うこと。なお、リニアック室と治療計画室の電源は一部供用しており、電源容量について十分確認すること。
</t>
    <rPh sb="0" eb="2">
      <t>ヒツヨウ</t>
    </rPh>
    <rPh sb="3" eb="4">
      <t>オウ</t>
    </rPh>
    <rPh sb="6" eb="8">
      <t>デンゲン</t>
    </rPh>
    <rPh sb="8" eb="10">
      <t>セツビ</t>
    </rPh>
    <rPh sb="10" eb="12">
      <t>コウジ</t>
    </rPh>
    <rPh sb="13" eb="14">
      <t>オコナ</t>
    </rPh>
    <rPh sb="26" eb="27">
      <t>シツ</t>
    </rPh>
    <rPh sb="28" eb="30">
      <t>チリョウ</t>
    </rPh>
    <rPh sb="30" eb="32">
      <t>ケイカク</t>
    </rPh>
    <rPh sb="32" eb="33">
      <t>シツ</t>
    </rPh>
    <rPh sb="34" eb="36">
      <t>デンゲン</t>
    </rPh>
    <rPh sb="37" eb="39">
      <t>イチブ</t>
    </rPh>
    <rPh sb="39" eb="41">
      <t>キョウヨウ</t>
    </rPh>
    <rPh sb="46" eb="48">
      <t>デンゲン</t>
    </rPh>
    <rPh sb="48" eb="50">
      <t>ヨウリョウ</t>
    </rPh>
    <rPh sb="54" eb="56">
      <t>ジュウブン</t>
    </rPh>
    <rPh sb="56" eb="58">
      <t>カクニン</t>
    </rPh>
    <phoneticPr fontId="2"/>
  </si>
  <si>
    <t xml:space="preserve">関係者以外が立ち入れない押しボタン式等のオートロックに交換すること。
</t>
    <rPh sb="0" eb="3">
      <t>カンケイシャ</t>
    </rPh>
    <rPh sb="3" eb="5">
      <t>イガイ</t>
    </rPh>
    <rPh sb="6" eb="7">
      <t>タ</t>
    </rPh>
    <rPh sb="8" eb="9">
      <t>イ</t>
    </rPh>
    <rPh sb="18" eb="19">
      <t>トウ</t>
    </rPh>
    <rPh sb="27" eb="29">
      <t>コウカン</t>
    </rPh>
    <phoneticPr fontId="2"/>
  </si>
  <si>
    <t xml:space="preserve">装置本体と周辺機器にカッティングシートやシールなどでデコレーションができること。
</t>
    <rPh sb="0" eb="2">
      <t>ソウチ</t>
    </rPh>
    <rPh sb="2" eb="4">
      <t>ホンタイ</t>
    </rPh>
    <rPh sb="5" eb="7">
      <t>シュウヘン</t>
    </rPh>
    <rPh sb="7" eb="9">
      <t>キキ</t>
    </rPh>
    <phoneticPr fontId="2"/>
  </si>
  <si>
    <t xml:space="preserve">当院が指定するデコレーション用のカッティングシートやシールなどを用意すること。
</t>
    <rPh sb="0" eb="2">
      <t>トウイン</t>
    </rPh>
    <rPh sb="3" eb="5">
      <t>シテイ</t>
    </rPh>
    <rPh sb="14" eb="15">
      <t>ヨウ</t>
    </rPh>
    <rPh sb="32" eb="34">
      <t>ヨウイ</t>
    </rPh>
    <phoneticPr fontId="2"/>
  </si>
  <si>
    <t xml:space="preserve">壁をデコレーションする目的で、当院が指定するカッティングシートやシールなどを用意すること。
</t>
    <rPh sb="0" eb="1">
      <t>カベ</t>
    </rPh>
    <rPh sb="11" eb="13">
      <t>モクテキ</t>
    </rPh>
    <phoneticPr fontId="2"/>
  </si>
  <si>
    <t xml:space="preserve">リニアック室、治療計画室、患者待合、工作室、トイレの空調を改修すること。ただし改修にあたっては当院管財係との協議の上で行うこと。
</t>
    <rPh sb="5" eb="6">
      <t>シツ</t>
    </rPh>
    <rPh sb="7" eb="9">
      <t>チリョウ</t>
    </rPh>
    <rPh sb="9" eb="12">
      <t>ケイカクシツ</t>
    </rPh>
    <rPh sb="13" eb="15">
      <t>カンジャ</t>
    </rPh>
    <rPh sb="15" eb="17">
      <t>マチアイ</t>
    </rPh>
    <rPh sb="18" eb="21">
      <t>コウサクシツ</t>
    </rPh>
    <rPh sb="26" eb="28">
      <t>クウチョウ</t>
    </rPh>
    <rPh sb="29" eb="31">
      <t>カイシュウ</t>
    </rPh>
    <rPh sb="39" eb="41">
      <t>カイシュウ</t>
    </rPh>
    <rPh sb="47" eb="49">
      <t>トウイン</t>
    </rPh>
    <rPh sb="49" eb="51">
      <t>カンザイ</t>
    </rPh>
    <rPh sb="51" eb="52">
      <t>カカリ</t>
    </rPh>
    <phoneticPr fontId="2"/>
  </si>
  <si>
    <t xml:space="preserve">壁、天井、床を改修すること。必要に応じて窓際の台も改修すること。
</t>
    <rPh sb="0" eb="1">
      <t>カベ</t>
    </rPh>
    <rPh sb="2" eb="4">
      <t>テンジョウ</t>
    </rPh>
    <rPh sb="5" eb="6">
      <t>ユカ</t>
    </rPh>
    <rPh sb="7" eb="9">
      <t>カイシュウ</t>
    </rPh>
    <rPh sb="14" eb="16">
      <t>ヒツヨウ</t>
    </rPh>
    <rPh sb="17" eb="18">
      <t>オウ</t>
    </rPh>
    <rPh sb="20" eb="22">
      <t>マドギワ</t>
    </rPh>
    <rPh sb="23" eb="24">
      <t>ダイ</t>
    </rPh>
    <rPh sb="25" eb="27">
      <t>カイシュウ</t>
    </rPh>
    <phoneticPr fontId="2"/>
  </si>
  <si>
    <t xml:space="preserve">感染対策の観点から、清潔に保たれる清掃しやすい床と壁に改修すること。
</t>
    <rPh sb="0" eb="4">
      <t>カンセンタイサク</t>
    </rPh>
    <rPh sb="5" eb="7">
      <t>カンテン</t>
    </rPh>
    <rPh sb="10" eb="12">
      <t>セイケツ</t>
    </rPh>
    <rPh sb="13" eb="14">
      <t>タモ</t>
    </rPh>
    <rPh sb="17" eb="19">
      <t>セイソウ</t>
    </rPh>
    <rPh sb="23" eb="24">
      <t>ユカ</t>
    </rPh>
    <rPh sb="25" eb="26">
      <t>カベ</t>
    </rPh>
    <rPh sb="27" eb="29">
      <t>カイシュウ</t>
    </rPh>
    <phoneticPr fontId="2"/>
  </si>
  <si>
    <t xml:space="preserve">カンファレンス用に４人掛けのテーブルと椅子4脚を用意すること。
</t>
    <rPh sb="7" eb="8">
      <t>ヨウ</t>
    </rPh>
    <rPh sb="10" eb="11">
      <t>ニン</t>
    </rPh>
    <rPh sb="11" eb="12">
      <t>ガ</t>
    </rPh>
    <rPh sb="19" eb="21">
      <t>イス</t>
    </rPh>
    <rPh sb="22" eb="23">
      <t>キャク</t>
    </rPh>
    <rPh sb="24" eb="26">
      <t>ヨウイ</t>
    </rPh>
    <phoneticPr fontId="2"/>
  </si>
  <si>
    <t xml:space="preserve">治療計画室および治療計画室隣の倉庫の窓に、当院が指定するカーテンレールとカーテンまたはロールカーテンを設置すること。なお、遮光機能は必須としない。
</t>
    <rPh sb="0" eb="2">
      <t>チリョウ</t>
    </rPh>
    <rPh sb="2" eb="5">
      <t>ケイカクシツ</t>
    </rPh>
    <rPh sb="8" eb="10">
      <t>チリョウ</t>
    </rPh>
    <rPh sb="10" eb="13">
      <t>ケイカクシツ</t>
    </rPh>
    <rPh sb="13" eb="14">
      <t>トナリ</t>
    </rPh>
    <rPh sb="15" eb="17">
      <t>ソウコ</t>
    </rPh>
    <rPh sb="18" eb="19">
      <t>マド</t>
    </rPh>
    <rPh sb="21" eb="23">
      <t>トウイン</t>
    </rPh>
    <rPh sb="24" eb="26">
      <t>シテイ</t>
    </rPh>
    <rPh sb="51" eb="53">
      <t>セッチ</t>
    </rPh>
    <rPh sb="61" eb="63">
      <t>シャコウ</t>
    </rPh>
    <rPh sb="63" eb="65">
      <t>キノウ</t>
    </rPh>
    <rPh sb="66" eb="68">
      <t>ヒッス</t>
    </rPh>
    <phoneticPr fontId="2"/>
  </si>
  <si>
    <t xml:space="preserve">工作室の窓に、当院が指定するカーテンレールとカーテンまたはロールカーテンを設置すること。なお、遮光機能は必須とする。
</t>
    <rPh sb="0" eb="3">
      <t>コウサクシツ</t>
    </rPh>
    <phoneticPr fontId="2"/>
  </si>
  <si>
    <t xml:space="preserve">手洗い台は冷水と温水が出せること。
</t>
    <rPh sb="0" eb="2">
      <t>テアラ</t>
    </rPh>
    <rPh sb="3" eb="4">
      <t>ダイ</t>
    </rPh>
    <rPh sb="5" eb="7">
      <t>レイスイ</t>
    </rPh>
    <rPh sb="8" eb="10">
      <t>オンスイ</t>
    </rPh>
    <rPh sb="11" eb="12">
      <t>ダ</t>
    </rPh>
    <phoneticPr fontId="2"/>
  </si>
  <si>
    <t xml:space="preserve">水回りを改修し手洗い台を設置すること。
</t>
    <rPh sb="0" eb="1">
      <t>ミズ</t>
    </rPh>
    <rPh sb="1" eb="2">
      <t>マワ</t>
    </rPh>
    <rPh sb="4" eb="6">
      <t>カイシュウ</t>
    </rPh>
    <rPh sb="7" eb="9">
      <t>テアラ</t>
    </rPh>
    <rPh sb="10" eb="11">
      <t>ダイ</t>
    </rPh>
    <rPh sb="12" eb="14">
      <t>セッチ</t>
    </rPh>
    <phoneticPr fontId="2"/>
  </si>
  <si>
    <t xml:space="preserve">紙文書の整理作業を行う目的で前項のOAテーブルとは別に、必要に応じた大きさのテーブルを1台用意すること。
</t>
    <rPh sb="0" eb="1">
      <t>カミ</t>
    </rPh>
    <rPh sb="1" eb="3">
      <t>ブンショ</t>
    </rPh>
    <rPh sb="4" eb="6">
      <t>セイリ</t>
    </rPh>
    <rPh sb="6" eb="8">
      <t>サギョウ</t>
    </rPh>
    <rPh sb="9" eb="10">
      <t>オコナ</t>
    </rPh>
    <rPh sb="14" eb="16">
      <t>ゼンコウ</t>
    </rPh>
    <rPh sb="25" eb="26">
      <t>ベツ</t>
    </rPh>
    <rPh sb="44" eb="45">
      <t>ダイ</t>
    </rPh>
    <phoneticPr fontId="2"/>
  </si>
  <si>
    <t xml:space="preserve">治療計画室の出入口の扉は全面ガラス製などとし、外光が患者待合に届き患者待合の開放感を感じられるものとすること。
</t>
    <rPh sb="12" eb="14">
      <t>ゼンメン</t>
    </rPh>
    <rPh sb="17" eb="18">
      <t>セイ</t>
    </rPh>
    <rPh sb="23" eb="25">
      <t>ガイコウ</t>
    </rPh>
    <rPh sb="26" eb="28">
      <t>カンジャ</t>
    </rPh>
    <rPh sb="28" eb="30">
      <t>マチアイ</t>
    </rPh>
    <rPh sb="31" eb="32">
      <t>トド</t>
    </rPh>
    <rPh sb="33" eb="35">
      <t>カンジャ</t>
    </rPh>
    <rPh sb="35" eb="37">
      <t>マチアイ</t>
    </rPh>
    <rPh sb="38" eb="41">
      <t>カイホウカン</t>
    </rPh>
    <rPh sb="42" eb="43">
      <t>カン</t>
    </rPh>
    <phoneticPr fontId="2"/>
  </si>
  <si>
    <t xml:space="preserve">ベースプレートに取り付ける、頭部用枕を小児用サイズ2個、成人用サイズ1個を用意すること。なお、高さを調整可能な枕の場合、高さを調整する枕を合わせて用意すること。
</t>
    <rPh sb="8" eb="9">
      <t>ト</t>
    </rPh>
    <rPh sb="10" eb="11">
      <t>ツ</t>
    </rPh>
    <rPh sb="14" eb="16">
      <t>トウブ</t>
    </rPh>
    <rPh sb="16" eb="17">
      <t>ヨウ</t>
    </rPh>
    <rPh sb="17" eb="18">
      <t>マクラ</t>
    </rPh>
    <rPh sb="19" eb="22">
      <t>ショウニヨウ</t>
    </rPh>
    <rPh sb="26" eb="27">
      <t>コ</t>
    </rPh>
    <rPh sb="28" eb="31">
      <t>セイジンヨウ</t>
    </rPh>
    <rPh sb="35" eb="36">
      <t>コ</t>
    </rPh>
    <rPh sb="37" eb="39">
      <t>ヨウイ</t>
    </rPh>
    <rPh sb="47" eb="48">
      <t>タカ</t>
    </rPh>
    <rPh sb="50" eb="52">
      <t>チョウセイ</t>
    </rPh>
    <rPh sb="52" eb="54">
      <t>カノウ</t>
    </rPh>
    <rPh sb="55" eb="56">
      <t>マクラ</t>
    </rPh>
    <rPh sb="57" eb="59">
      <t>バアイ</t>
    </rPh>
    <rPh sb="60" eb="61">
      <t>タカ</t>
    </rPh>
    <rPh sb="63" eb="65">
      <t>チョウセイ</t>
    </rPh>
    <rPh sb="67" eb="68">
      <t>マクラ</t>
    </rPh>
    <rPh sb="69" eb="70">
      <t>ア</t>
    </rPh>
    <rPh sb="73" eb="75">
      <t>ヨウイ</t>
    </rPh>
    <phoneticPr fontId="2"/>
  </si>
  <si>
    <t xml:space="preserve">PACSに保管されている治療計画に必要な画像（主には治療計画CTとMRI）を取得できる機能と環境を実現すること。なお、画像を治療計画装置または装置付属画像端末を操作してDICOM Q/Rで取得、PACSのViewerを操作して画像を治療計画装置に送信、のいずれの方法でもかまわない。
</t>
    <rPh sb="5" eb="7">
      <t>ホカン</t>
    </rPh>
    <rPh sb="12" eb="16">
      <t>チリョウケイカク</t>
    </rPh>
    <rPh sb="17" eb="19">
      <t>ヒツヨウ</t>
    </rPh>
    <rPh sb="20" eb="22">
      <t>ガゾウ</t>
    </rPh>
    <rPh sb="23" eb="24">
      <t>オモ</t>
    </rPh>
    <rPh sb="26" eb="30">
      <t>チリョウケイカク</t>
    </rPh>
    <rPh sb="38" eb="40">
      <t>シュトク</t>
    </rPh>
    <rPh sb="43" eb="45">
      <t>キノウ</t>
    </rPh>
    <rPh sb="46" eb="48">
      <t>カンキョウ</t>
    </rPh>
    <rPh sb="49" eb="51">
      <t>ジツゲン</t>
    </rPh>
    <rPh sb="59" eb="61">
      <t>ガゾウ</t>
    </rPh>
    <rPh sb="62" eb="66">
      <t>チリョウケイカク</t>
    </rPh>
    <rPh sb="66" eb="68">
      <t>ソウチ</t>
    </rPh>
    <rPh sb="71" eb="73">
      <t>ソウチ</t>
    </rPh>
    <rPh sb="73" eb="75">
      <t>フゾク</t>
    </rPh>
    <rPh sb="75" eb="77">
      <t>ガゾウ</t>
    </rPh>
    <rPh sb="77" eb="79">
      <t>タンマツ</t>
    </rPh>
    <rPh sb="80" eb="82">
      <t>ソウサ</t>
    </rPh>
    <rPh sb="94" eb="96">
      <t>シュトク</t>
    </rPh>
    <rPh sb="109" eb="111">
      <t>ソウサ</t>
    </rPh>
    <rPh sb="113" eb="115">
      <t>ガゾウ</t>
    </rPh>
    <rPh sb="116" eb="120">
      <t>チリョウケイカク</t>
    </rPh>
    <rPh sb="120" eb="122">
      <t>ソウチ</t>
    </rPh>
    <rPh sb="123" eb="125">
      <t>ソウシン</t>
    </rPh>
    <rPh sb="131" eb="133">
      <t>ホウホウ</t>
    </rPh>
    <phoneticPr fontId="2"/>
  </si>
  <si>
    <t xml:space="preserve">放射線治療系ネットワーク、電子カルテ系ネットワーク、画像系ネットワーク、業務用インターネット等のITインフラと、電子カルテ、PACS等のシステムに関わるに関わる工事、設定変更、機器追加、システム接続などの費用を本契約に含むこと。
</t>
    <rPh sb="0" eb="5">
      <t>ホウシャセンチリョウ</t>
    </rPh>
    <rPh sb="5" eb="6">
      <t>ケイ</t>
    </rPh>
    <rPh sb="13" eb="15">
      <t>デンシ</t>
    </rPh>
    <rPh sb="18" eb="19">
      <t>ケイ</t>
    </rPh>
    <rPh sb="26" eb="28">
      <t>ガゾウ</t>
    </rPh>
    <rPh sb="28" eb="29">
      <t>ケイ</t>
    </rPh>
    <rPh sb="46" eb="47">
      <t>トウ</t>
    </rPh>
    <rPh sb="77" eb="78">
      <t>カカ</t>
    </rPh>
    <rPh sb="80" eb="82">
      <t>コウジ</t>
    </rPh>
    <rPh sb="83" eb="85">
      <t>セッテイ</t>
    </rPh>
    <rPh sb="85" eb="87">
      <t>ヘンコウ</t>
    </rPh>
    <rPh sb="88" eb="90">
      <t>キキ</t>
    </rPh>
    <rPh sb="90" eb="92">
      <t>ツイカ</t>
    </rPh>
    <rPh sb="97" eb="99">
      <t>セツゾク</t>
    </rPh>
    <rPh sb="102" eb="104">
      <t>ヒヨウ</t>
    </rPh>
    <rPh sb="105" eb="108">
      <t>ホンケイヤク</t>
    </rPh>
    <rPh sb="109" eb="110">
      <t>フク</t>
    </rPh>
    <phoneticPr fontId="2"/>
  </si>
  <si>
    <t xml:space="preserve">患者待合のエコーセンター側出入口の扉に「放射線治療室」の旨を記したパネルを貼ること。パネルのデザインはこども病院相応のものを協議し用意すること。
</t>
    <rPh sb="20" eb="25">
      <t>ホウシャセンチリョウ</t>
    </rPh>
    <rPh sb="25" eb="26">
      <t>シツ</t>
    </rPh>
    <rPh sb="28" eb="29">
      <t>ムネ</t>
    </rPh>
    <rPh sb="30" eb="31">
      <t>キ</t>
    </rPh>
    <rPh sb="37" eb="38">
      <t>ハ</t>
    </rPh>
    <rPh sb="54" eb="56">
      <t>ビョウイン</t>
    </rPh>
    <rPh sb="56" eb="58">
      <t>ソウオウ</t>
    </rPh>
    <rPh sb="62" eb="64">
      <t>キョウギ</t>
    </rPh>
    <rPh sb="65" eb="67">
      <t>ヨウイ</t>
    </rPh>
    <phoneticPr fontId="2"/>
  </si>
  <si>
    <t xml:space="preserve">全面的に撤去改修し、ファミリータイプの男女共用トイレ、男性用小便用トイレ、手洗い設備、汚物流し設備を整備すること。
</t>
    <rPh sb="0" eb="3">
      <t>ゼンメンテキ</t>
    </rPh>
    <rPh sb="4" eb="6">
      <t>テッキョ</t>
    </rPh>
    <rPh sb="6" eb="8">
      <t>カイシュウ</t>
    </rPh>
    <rPh sb="27" eb="30">
      <t>ダンセイヨウ</t>
    </rPh>
    <rPh sb="30" eb="32">
      <t>ショウベン</t>
    </rPh>
    <rPh sb="32" eb="33">
      <t>ヨウ</t>
    </rPh>
    <rPh sb="37" eb="39">
      <t>テアラ</t>
    </rPh>
    <rPh sb="40" eb="42">
      <t>セツビ</t>
    </rPh>
    <rPh sb="43" eb="45">
      <t>オブツ</t>
    </rPh>
    <rPh sb="45" eb="46">
      <t>ナガ</t>
    </rPh>
    <rPh sb="47" eb="49">
      <t>セツビ</t>
    </rPh>
    <rPh sb="50" eb="52">
      <t>セイビ</t>
    </rPh>
    <phoneticPr fontId="2"/>
  </si>
  <si>
    <t xml:space="preserve">男女共用トイレの扉はスライド式の車椅子が入室可能な大きさであること。
</t>
    <rPh sb="0" eb="2">
      <t>ダンジョ</t>
    </rPh>
    <rPh sb="2" eb="4">
      <t>キョウヨウ</t>
    </rPh>
    <rPh sb="8" eb="9">
      <t>トビラ</t>
    </rPh>
    <rPh sb="14" eb="15">
      <t>シキ</t>
    </rPh>
    <rPh sb="16" eb="19">
      <t>クルマイス</t>
    </rPh>
    <rPh sb="20" eb="22">
      <t>ニュウシツ</t>
    </rPh>
    <rPh sb="22" eb="24">
      <t>カノウ</t>
    </rPh>
    <rPh sb="25" eb="26">
      <t>オオ</t>
    </rPh>
    <phoneticPr fontId="2"/>
  </si>
  <si>
    <t xml:space="preserve">既存の患者待合の掃除用具入の扉および汚水流しおよび区画を区切る壁は撤去すること。
</t>
    <rPh sb="0" eb="2">
      <t>キゾン</t>
    </rPh>
    <rPh sb="3" eb="5">
      <t>カンジャ</t>
    </rPh>
    <rPh sb="5" eb="7">
      <t>マチアイ</t>
    </rPh>
    <rPh sb="8" eb="10">
      <t>ソウジ</t>
    </rPh>
    <rPh sb="10" eb="12">
      <t>ヨウグ</t>
    </rPh>
    <rPh sb="11" eb="12">
      <t>グ</t>
    </rPh>
    <rPh sb="12" eb="13">
      <t>イ</t>
    </rPh>
    <rPh sb="14" eb="15">
      <t>トビラ</t>
    </rPh>
    <rPh sb="18" eb="20">
      <t>オスイ</t>
    </rPh>
    <rPh sb="20" eb="21">
      <t>ナガ</t>
    </rPh>
    <rPh sb="25" eb="27">
      <t>クカク</t>
    </rPh>
    <rPh sb="28" eb="30">
      <t>クギ</t>
    </rPh>
    <rPh sb="31" eb="32">
      <t>カベ</t>
    </rPh>
    <rPh sb="33" eb="35">
      <t>テッキョ</t>
    </rPh>
    <phoneticPr fontId="2"/>
  </si>
  <si>
    <t xml:space="preserve">男女共用トイレの個室に、清掃用汚物流しを設置すること。
</t>
    <rPh sb="12" eb="15">
      <t>セイソウヨウ</t>
    </rPh>
    <rPh sb="15" eb="17">
      <t>オブツ</t>
    </rPh>
    <rPh sb="17" eb="18">
      <t>ナガ</t>
    </rPh>
    <rPh sb="20" eb="22">
      <t>セッチ</t>
    </rPh>
    <phoneticPr fontId="2"/>
  </si>
  <si>
    <t xml:space="preserve">男女共用トイレの個室に、掃除用具入れを設置すること。ただし、必要最小限の用具が収納できる小型のものを病院と協議し決定すること。
</t>
    <rPh sb="12" eb="14">
      <t>ソウジ</t>
    </rPh>
    <rPh sb="14" eb="16">
      <t>ヨウグ</t>
    </rPh>
    <rPh sb="16" eb="17">
      <t>イ</t>
    </rPh>
    <rPh sb="19" eb="21">
      <t>セッチ</t>
    </rPh>
    <rPh sb="30" eb="32">
      <t>ヒツヨウ</t>
    </rPh>
    <rPh sb="32" eb="35">
      <t>サイショウゲン</t>
    </rPh>
    <rPh sb="36" eb="38">
      <t>ヨウグ</t>
    </rPh>
    <rPh sb="39" eb="41">
      <t>シュウノウ</t>
    </rPh>
    <rPh sb="44" eb="46">
      <t>コガタ</t>
    </rPh>
    <rPh sb="50" eb="52">
      <t>ビョウイン</t>
    </rPh>
    <rPh sb="53" eb="55">
      <t>キョウギ</t>
    </rPh>
    <rPh sb="56" eb="58">
      <t>ケッテイ</t>
    </rPh>
    <phoneticPr fontId="2"/>
  </si>
  <si>
    <t xml:space="preserve">男女共用トイレの個室に、幼児固定用台を設置すること。
</t>
    <rPh sb="12" eb="14">
      <t>ヨウジ</t>
    </rPh>
    <rPh sb="14" eb="16">
      <t>コテイ</t>
    </rPh>
    <rPh sb="16" eb="17">
      <t>ヨウ</t>
    </rPh>
    <rPh sb="17" eb="18">
      <t>ダイ</t>
    </rPh>
    <rPh sb="19" eb="21">
      <t>セッチ</t>
    </rPh>
    <phoneticPr fontId="2"/>
  </si>
  <si>
    <t xml:space="preserve">男性用トイレに小便器を設置すること。なお、小学生から高身長の外国人も使用することを想定した形状で、便器の自動洗浄機能があること。
</t>
    <rPh sb="49" eb="51">
      <t>ベンキ</t>
    </rPh>
    <rPh sb="52" eb="54">
      <t>ジドウ</t>
    </rPh>
    <rPh sb="54" eb="56">
      <t>センジョウ</t>
    </rPh>
    <rPh sb="56" eb="58">
      <t>キノウ</t>
    </rPh>
    <phoneticPr fontId="2"/>
  </si>
  <si>
    <t xml:space="preserve">清掃用汚物流しは周辺に汚水が飛び散ることが想定されるため、防水で清掃が容易な壁であること。
</t>
    <rPh sb="0" eb="3">
      <t>セイソウヨウ</t>
    </rPh>
    <rPh sb="3" eb="5">
      <t>オブツ</t>
    </rPh>
    <rPh sb="5" eb="6">
      <t>ナガ</t>
    </rPh>
    <rPh sb="8" eb="10">
      <t>シュウヘン</t>
    </rPh>
    <rPh sb="11" eb="13">
      <t>オスイ</t>
    </rPh>
    <rPh sb="14" eb="15">
      <t>ト</t>
    </rPh>
    <rPh sb="16" eb="17">
      <t>チ</t>
    </rPh>
    <rPh sb="21" eb="23">
      <t>ソウテイ</t>
    </rPh>
    <rPh sb="29" eb="31">
      <t>ボウスイ</t>
    </rPh>
    <rPh sb="32" eb="34">
      <t>セイソウ</t>
    </rPh>
    <rPh sb="35" eb="37">
      <t>ヨウイ</t>
    </rPh>
    <rPh sb="38" eb="39">
      <t>カベ</t>
    </rPh>
    <phoneticPr fontId="2"/>
  </si>
  <si>
    <t xml:space="preserve">責任者への教育とは別に放射線治療スタッフを対象とした初期研修を行うこと。
</t>
    <rPh sb="0" eb="3">
      <t>セキニンシャ</t>
    </rPh>
    <rPh sb="5" eb="7">
      <t>キョウイク</t>
    </rPh>
    <rPh sb="9" eb="10">
      <t>ベツ</t>
    </rPh>
    <rPh sb="11" eb="16">
      <t>ホウシャセンチリョウ</t>
    </rPh>
    <rPh sb="21" eb="23">
      <t>タイショウ</t>
    </rPh>
    <rPh sb="26" eb="28">
      <t>ショキ</t>
    </rPh>
    <rPh sb="28" eb="30">
      <t>ケンシュウ</t>
    </rPh>
    <rPh sb="31" eb="32">
      <t>オコナ</t>
    </rPh>
    <phoneticPr fontId="2"/>
  </si>
  <si>
    <t xml:space="preserve">寝台とガントリーの干渉が治療計画で検知できることが望ましい。
</t>
    <rPh sb="0" eb="2">
      <t>シンダイ</t>
    </rPh>
    <rPh sb="9" eb="11">
      <t>カンショウ</t>
    </rPh>
    <rPh sb="12" eb="16">
      <t>チリョウケイカク</t>
    </rPh>
    <rPh sb="17" eb="19">
      <t>ケンチ</t>
    </rPh>
    <rPh sb="25" eb="26">
      <t>ノゾ</t>
    </rPh>
    <phoneticPr fontId="2"/>
  </si>
  <si>
    <t xml:space="preserve">照射精度管理機器
</t>
    <rPh sb="0" eb="2">
      <t>ショウシャ</t>
    </rPh>
    <rPh sb="2" eb="4">
      <t>セイド</t>
    </rPh>
    <rPh sb="4" eb="6">
      <t>カンリ</t>
    </rPh>
    <rPh sb="6" eb="8">
      <t>キキ</t>
    </rPh>
    <phoneticPr fontId="2"/>
  </si>
  <si>
    <t xml:space="preserve">任意の角度からの固定照射および固定多門照射が可能なこと。
</t>
    <rPh sb="0" eb="2">
      <t>ニンイ</t>
    </rPh>
    <rPh sb="3" eb="5">
      <t>カクド</t>
    </rPh>
    <rPh sb="8" eb="10">
      <t>コテイ</t>
    </rPh>
    <rPh sb="10" eb="12">
      <t>ショウシャ</t>
    </rPh>
    <rPh sb="15" eb="17">
      <t>コテイ</t>
    </rPh>
    <rPh sb="17" eb="21">
      <t>タモンショウシャ</t>
    </rPh>
    <rPh sb="22" eb="24">
      <t>カノウ</t>
    </rPh>
    <phoneticPr fontId="2"/>
  </si>
  <si>
    <t xml:space="preserve">アイソセンターから10cm（照射野20cm×20cm）の範囲で幅が5mm以下の多分割コリメーター（MLC）であること。
</t>
    <rPh sb="14" eb="17">
      <t>ショウシャヤ</t>
    </rPh>
    <rPh sb="28" eb="30">
      <t>ハンイ</t>
    </rPh>
    <rPh sb="31" eb="32">
      <t>ハバ</t>
    </rPh>
    <rPh sb="39" eb="42">
      <t>タブンカツ</t>
    </rPh>
    <phoneticPr fontId="2"/>
  </si>
  <si>
    <t xml:space="preserve">コーンビームCTは、小児の柔らかな骨の描出に優れたkVコーンビーム（kV-CBCT）であること。MVコーンビーム（MV-CBCT）方式は認めない。
</t>
    <rPh sb="10" eb="12">
      <t>ショウニ</t>
    </rPh>
    <rPh sb="13" eb="14">
      <t>ヤワ</t>
    </rPh>
    <rPh sb="17" eb="18">
      <t>コツ</t>
    </rPh>
    <rPh sb="19" eb="21">
      <t>ビョウシュツ</t>
    </rPh>
    <rPh sb="22" eb="23">
      <t>スグ</t>
    </rPh>
    <rPh sb="65" eb="67">
      <t>ホウシキ</t>
    </rPh>
    <rPh sb="68" eb="69">
      <t>ミト</t>
    </rPh>
    <phoneticPr fontId="2"/>
  </si>
  <si>
    <t xml:space="preserve">kV-CBCTによるIGRTで骨を基準に3軸以上の方向で画像と寝台が同期して照射位置を修正する機能を有すること。
</t>
    <rPh sb="15" eb="16">
      <t>コツ</t>
    </rPh>
    <rPh sb="17" eb="19">
      <t>キジュン</t>
    </rPh>
    <rPh sb="21" eb="22">
      <t>ジク</t>
    </rPh>
    <rPh sb="22" eb="24">
      <t>イジョウ</t>
    </rPh>
    <rPh sb="25" eb="27">
      <t>ホウコウ</t>
    </rPh>
    <rPh sb="28" eb="30">
      <t>ガゾウ</t>
    </rPh>
    <rPh sb="31" eb="33">
      <t>シンダイ</t>
    </rPh>
    <rPh sb="34" eb="36">
      <t>ドウキ</t>
    </rPh>
    <rPh sb="38" eb="40">
      <t>ショウシャ</t>
    </rPh>
    <rPh sb="40" eb="42">
      <t>イチ</t>
    </rPh>
    <rPh sb="43" eb="45">
      <t>シュウセイ</t>
    </rPh>
    <rPh sb="47" eb="49">
      <t>キノウ</t>
    </rPh>
    <rPh sb="50" eb="51">
      <t>ユウ</t>
    </rPh>
    <phoneticPr fontId="2"/>
  </si>
  <si>
    <t xml:space="preserve">全身照射位置決め用のレーザー投光器を設置すること。
</t>
    <rPh sb="0" eb="4">
      <t>ゼンシンショウシャ</t>
    </rPh>
    <rPh sb="4" eb="6">
      <t>イチ</t>
    </rPh>
    <rPh sb="6" eb="7">
      <t>ギ</t>
    </rPh>
    <rPh sb="8" eb="9">
      <t>ヨウ</t>
    </rPh>
    <rPh sb="18" eb="20">
      <t>セッチ</t>
    </rPh>
    <phoneticPr fontId="2"/>
  </si>
  <si>
    <t xml:space="preserve">観察カメラの台数分、治療計画室に参照用液晶ディスプレィを設置し、カメラや画面の切り替え操作を行うことなく患者を観察できること。
</t>
    <rPh sb="0" eb="2">
      <t>カンサツ</t>
    </rPh>
    <rPh sb="6" eb="8">
      <t>ダイスウ</t>
    </rPh>
    <rPh sb="8" eb="9">
      <t>ブン</t>
    </rPh>
    <rPh sb="28" eb="30">
      <t>セッチ</t>
    </rPh>
    <rPh sb="36" eb="38">
      <t>ガメン</t>
    </rPh>
    <rPh sb="39" eb="40">
      <t>キ</t>
    </rPh>
    <rPh sb="41" eb="42">
      <t>カ</t>
    </rPh>
    <rPh sb="43" eb="45">
      <t>ソウサ</t>
    </rPh>
    <rPh sb="46" eb="47">
      <t>オコナ</t>
    </rPh>
    <rPh sb="52" eb="54">
      <t>カンジャ</t>
    </rPh>
    <rPh sb="55" eb="57">
      <t>カンサツ</t>
    </rPh>
    <phoneticPr fontId="2"/>
  </si>
  <si>
    <t xml:space="preserve">患者観察カメラを少なくとも、リニアック用寝台の左右上部にそれぞれ1台と足下側上部に2台、TBI用寝台の真上に1台、合計5台以上を設置すること。
</t>
    <rPh sb="0" eb="2">
      <t>カンジャ</t>
    </rPh>
    <rPh sb="2" eb="4">
      <t>カンサツ</t>
    </rPh>
    <rPh sb="8" eb="9">
      <t>スク</t>
    </rPh>
    <rPh sb="19" eb="20">
      <t>ヨウ</t>
    </rPh>
    <rPh sb="20" eb="22">
      <t>シンダイ</t>
    </rPh>
    <rPh sb="23" eb="25">
      <t>サユウ</t>
    </rPh>
    <rPh sb="25" eb="27">
      <t>ジョウブ</t>
    </rPh>
    <rPh sb="33" eb="34">
      <t>ダイ</t>
    </rPh>
    <rPh sb="35" eb="37">
      <t>アシモト</t>
    </rPh>
    <rPh sb="37" eb="38">
      <t>ガワ</t>
    </rPh>
    <rPh sb="38" eb="40">
      <t>ジョウブ</t>
    </rPh>
    <rPh sb="42" eb="43">
      <t>ダイ</t>
    </rPh>
    <rPh sb="47" eb="48">
      <t>ヨウ</t>
    </rPh>
    <rPh sb="48" eb="50">
      <t>シンダイ</t>
    </rPh>
    <rPh sb="51" eb="53">
      <t>マウエ</t>
    </rPh>
    <rPh sb="55" eb="56">
      <t>ダイ</t>
    </rPh>
    <rPh sb="57" eb="59">
      <t>ゴウケイ</t>
    </rPh>
    <rPh sb="60" eb="61">
      <t>ダイ</t>
    </rPh>
    <rPh sb="61" eb="63">
      <t>イジョウ</t>
    </rPh>
    <rPh sb="64" eb="66">
      <t>セッチ</t>
    </rPh>
    <phoneticPr fontId="2"/>
  </si>
  <si>
    <t xml:space="preserve">観察カメラは、回旋、ズーム、自動ピント調整の機能を有すること。
</t>
    <rPh sb="0" eb="2">
      <t>カンサツ</t>
    </rPh>
    <rPh sb="7" eb="9">
      <t>カイセン</t>
    </rPh>
    <rPh sb="14" eb="16">
      <t>ジドウ</t>
    </rPh>
    <rPh sb="19" eb="21">
      <t>チョウセイ</t>
    </rPh>
    <phoneticPr fontId="2"/>
  </si>
  <si>
    <t xml:space="preserve">観察カメラのうち、リニアック用寝台の足側上部に設置する1台とTBI用寝台の真上の1台の影像を、患者待合に設置する参照用液晶ディスプレィに切り替えで表示できること。
</t>
    <rPh sb="33" eb="34">
      <t>ヨウ</t>
    </rPh>
    <rPh sb="34" eb="36">
      <t>シンダイ</t>
    </rPh>
    <rPh sb="37" eb="39">
      <t>マウエ</t>
    </rPh>
    <rPh sb="41" eb="42">
      <t>ダイ</t>
    </rPh>
    <rPh sb="43" eb="45">
      <t>エイゾウ</t>
    </rPh>
    <rPh sb="47" eb="49">
      <t>カンジャ</t>
    </rPh>
    <rPh sb="49" eb="51">
      <t>マチアイ</t>
    </rPh>
    <rPh sb="52" eb="54">
      <t>セッチ</t>
    </rPh>
    <rPh sb="56" eb="59">
      <t>サンショウヨウ</t>
    </rPh>
    <rPh sb="59" eb="61">
      <t>エキショウ</t>
    </rPh>
    <rPh sb="68" eb="69">
      <t>キ</t>
    </rPh>
    <rPh sb="70" eb="71">
      <t>カ</t>
    </rPh>
    <rPh sb="73" eb="75">
      <t>ヒョウジ</t>
    </rPh>
    <phoneticPr fontId="2"/>
  </si>
  <si>
    <t xml:space="preserve">患者左側面表示用カメラは市販のディジタルビデオカメラとし、動画と静止画の撮影が可能で、必要に応じて持ち運んで使用できること。
</t>
    <rPh sb="12" eb="14">
      <t>シハン</t>
    </rPh>
    <rPh sb="29" eb="31">
      <t>ドウガ</t>
    </rPh>
    <rPh sb="32" eb="35">
      <t>セイシガ</t>
    </rPh>
    <rPh sb="36" eb="38">
      <t>サツエイ</t>
    </rPh>
    <rPh sb="39" eb="41">
      <t>カノウ</t>
    </rPh>
    <rPh sb="43" eb="45">
      <t>ヒツヨウ</t>
    </rPh>
    <rPh sb="46" eb="47">
      <t>オウ</t>
    </rPh>
    <rPh sb="49" eb="50">
      <t>モ</t>
    </rPh>
    <rPh sb="51" eb="52">
      <t>ハコ</t>
    </rPh>
    <rPh sb="54" eb="56">
      <t>シヨウ</t>
    </rPh>
    <phoneticPr fontId="2"/>
  </si>
  <si>
    <t xml:space="preserve">患者待合の参照用液晶ディスプレィに、観察カメラのリアルタイム映像を表示し、患者家族が見ることが出来ること。また、2台の観察カメラの切り替え表示が可能で、全画面表示であること。
</t>
    <rPh sb="0" eb="2">
      <t>カンジャ</t>
    </rPh>
    <rPh sb="2" eb="4">
      <t>マチアイ</t>
    </rPh>
    <rPh sb="5" eb="8">
      <t>サンショウヨウ</t>
    </rPh>
    <rPh sb="8" eb="10">
      <t>エキショウ</t>
    </rPh>
    <rPh sb="30" eb="32">
      <t>エイゾウ</t>
    </rPh>
    <rPh sb="33" eb="35">
      <t>ヒョウジ</t>
    </rPh>
    <rPh sb="37" eb="39">
      <t>カンジャ</t>
    </rPh>
    <rPh sb="39" eb="41">
      <t>カゾク</t>
    </rPh>
    <rPh sb="42" eb="43">
      <t>ミ</t>
    </rPh>
    <rPh sb="47" eb="49">
      <t>デキ</t>
    </rPh>
    <rPh sb="57" eb="58">
      <t>ダイ</t>
    </rPh>
    <rPh sb="59" eb="61">
      <t>カンサツ</t>
    </rPh>
    <rPh sb="65" eb="66">
      <t>キ</t>
    </rPh>
    <rPh sb="67" eb="68">
      <t>カ</t>
    </rPh>
    <rPh sb="69" eb="71">
      <t>ヒョウジ</t>
    </rPh>
    <rPh sb="72" eb="74">
      <t>カノウ</t>
    </rPh>
    <rPh sb="76" eb="79">
      <t>ゼンガメン</t>
    </rPh>
    <rPh sb="79" eb="81">
      <t>ヒョウジ</t>
    </rPh>
    <phoneticPr fontId="2"/>
  </si>
  <si>
    <t xml:space="preserve">照射中の患者の体動を制御する視線固定と安静の目的で、iPad等のスマートデバイスを1式用意すること。
</t>
    <rPh sb="30" eb="31">
      <t>トウ</t>
    </rPh>
    <rPh sb="42" eb="43">
      <t>シキ</t>
    </rPh>
    <rPh sb="43" eb="45">
      <t>ヨウイ</t>
    </rPh>
    <phoneticPr fontId="2"/>
  </si>
  <si>
    <t xml:space="preserve">汎用パソコンを当院が整備している業務用インターネットに接続すること。
</t>
    <rPh sb="0" eb="2">
      <t>ハンヨウ</t>
    </rPh>
    <rPh sb="7" eb="9">
      <t>トウイン</t>
    </rPh>
    <rPh sb="10" eb="12">
      <t>セイビ</t>
    </rPh>
    <rPh sb="27" eb="29">
      <t>セツゾク</t>
    </rPh>
    <phoneticPr fontId="2"/>
  </si>
  <si>
    <t xml:space="preserve">既存の放射線治療装置と周辺機器および保管部品等一式は撤去し廃棄すること。
</t>
    <rPh sb="0" eb="2">
      <t>キゾン</t>
    </rPh>
    <rPh sb="3" eb="8">
      <t>ホウシャセンチリョウ</t>
    </rPh>
    <rPh sb="8" eb="10">
      <t>ソウチ</t>
    </rPh>
    <rPh sb="11" eb="13">
      <t>シュウヘン</t>
    </rPh>
    <rPh sb="13" eb="15">
      <t>キキ</t>
    </rPh>
    <rPh sb="18" eb="20">
      <t>ホカン</t>
    </rPh>
    <rPh sb="20" eb="22">
      <t>ブヒン</t>
    </rPh>
    <rPh sb="22" eb="23">
      <t>トウ</t>
    </rPh>
    <rPh sb="23" eb="25">
      <t>イッシキ</t>
    </rPh>
    <rPh sb="24" eb="25">
      <t>ヤスカズ</t>
    </rPh>
    <rPh sb="26" eb="28">
      <t>テッキョ</t>
    </rPh>
    <rPh sb="29" eb="31">
      <t>ハイキ</t>
    </rPh>
    <phoneticPr fontId="2"/>
  </si>
  <si>
    <t xml:space="preserve">現有機器一式については個人情報保護の観点から再販は認めずない。ハードディスク等の記録媒体は物理的な破壊を行いその証明書を提出すること。または、記録媒体を取り外し当院ITシステム管理室に提出すること。
</t>
    <rPh sb="0" eb="2">
      <t>ゲンユウ</t>
    </rPh>
    <rPh sb="2" eb="4">
      <t>キキ</t>
    </rPh>
    <rPh sb="4" eb="6">
      <t>イッシキ</t>
    </rPh>
    <rPh sb="11" eb="13">
      <t>コジン</t>
    </rPh>
    <rPh sb="13" eb="15">
      <t>ジョウホウ</t>
    </rPh>
    <rPh sb="15" eb="17">
      <t>ホゴ</t>
    </rPh>
    <rPh sb="18" eb="20">
      <t>カンテン</t>
    </rPh>
    <rPh sb="22" eb="24">
      <t>サイハン</t>
    </rPh>
    <rPh sb="25" eb="26">
      <t>ミト</t>
    </rPh>
    <rPh sb="38" eb="39">
      <t>トウ</t>
    </rPh>
    <rPh sb="40" eb="42">
      <t>キロク</t>
    </rPh>
    <rPh sb="42" eb="44">
      <t>バイタイ</t>
    </rPh>
    <rPh sb="45" eb="48">
      <t>ブツリテキ</t>
    </rPh>
    <rPh sb="49" eb="51">
      <t>ハカイ</t>
    </rPh>
    <rPh sb="52" eb="53">
      <t>オコナ</t>
    </rPh>
    <rPh sb="56" eb="59">
      <t>ショウメイショ</t>
    </rPh>
    <rPh sb="60" eb="62">
      <t>テイシュツ</t>
    </rPh>
    <rPh sb="71" eb="73">
      <t>キロク</t>
    </rPh>
    <rPh sb="73" eb="75">
      <t>バイタイ</t>
    </rPh>
    <rPh sb="76" eb="77">
      <t>ト</t>
    </rPh>
    <rPh sb="78" eb="79">
      <t>ハズ</t>
    </rPh>
    <rPh sb="80" eb="82">
      <t>トウイン</t>
    </rPh>
    <rPh sb="88" eb="91">
      <t>カンリシツ</t>
    </rPh>
    <rPh sb="92" eb="94">
      <t>テイシュツ</t>
    </rPh>
    <phoneticPr fontId="2"/>
  </si>
  <si>
    <t xml:space="preserve">放射線治療装置の固定等に伴うリニアック室床面のかさ上げは原則として認めない。やむを得ずかさ上げが必要な場合は当院に申し出ること。
</t>
    <rPh sb="0" eb="5">
      <t>ホウシャセンチリョウ</t>
    </rPh>
    <rPh sb="5" eb="7">
      <t>ソウチ</t>
    </rPh>
    <rPh sb="8" eb="10">
      <t>コテイ</t>
    </rPh>
    <rPh sb="10" eb="11">
      <t>トウ</t>
    </rPh>
    <rPh sb="12" eb="13">
      <t>トモナ</t>
    </rPh>
    <rPh sb="19" eb="20">
      <t>シツ</t>
    </rPh>
    <rPh sb="20" eb="22">
      <t>ユカメン</t>
    </rPh>
    <rPh sb="25" eb="26">
      <t>ア</t>
    </rPh>
    <rPh sb="28" eb="30">
      <t>ゲンソク</t>
    </rPh>
    <rPh sb="33" eb="34">
      <t>ミト</t>
    </rPh>
    <rPh sb="41" eb="42">
      <t>エ</t>
    </rPh>
    <rPh sb="45" eb="46">
      <t>ア</t>
    </rPh>
    <rPh sb="48" eb="50">
      <t>ヒツヨウ</t>
    </rPh>
    <rPh sb="51" eb="53">
      <t>バアイ</t>
    </rPh>
    <rPh sb="54" eb="56">
      <t>トウイン</t>
    </rPh>
    <rPh sb="57" eb="58">
      <t>モウ</t>
    </rPh>
    <rPh sb="59" eb="60">
      <t>デ</t>
    </rPh>
    <phoneticPr fontId="2"/>
  </si>
  <si>
    <t xml:space="preserve">リニアック室出入口の自動扉の患者待合側の面は、例えば森林または大きなクジラなどの、こどもが安心し喜ぶようなイラストのラッピングを施すこと。具体的なイラストのデザインについては当院と協議すること。
</t>
    <rPh sb="14" eb="16">
      <t>カンジャ</t>
    </rPh>
    <rPh sb="16" eb="18">
      <t>マチアイ</t>
    </rPh>
    <rPh sb="18" eb="19">
      <t>ガワ</t>
    </rPh>
    <rPh sb="20" eb="21">
      <t>メン</t>
    </rPh>
    <rPh sb="23" eb="24">
      <t>タト</t>
    </rPh>
    <rPh sb="26" eb="28">
      <t>シンリン</t>
    </rPh>
    <rPh sb="31" eb="32">
      <t>オオ</t>
    </rPh>
    <rPh sb="45" eb="47">
      <t>アンシン</t>
    </rPh>
    <rPh sb="48" eb="49">
      <t>ヨロコ</t>
    </rPh>
    <rPh sb="64" eb="65">
      <t>ホドコ</t>
    </rPh>
    <rPh sb="69" eb="72">
      <t>グタイテキ</t>
    </rPh>
    <rPh sb="87" eb="89">
      <t>トウイン</t>
    </rPh>
    <rPh sb="90" eb="92">
      <t>キョウギ</t>
    </rPh>
    <phoneticPr fontId="2"/>
  </si>
  <si>
    <t xml:space="preserve">放射線治療実施中はエコーセンター側出入口の扉に「関係者以外の立ち入りをご遠慮ください。」の旨を記したパネル設置する。パネルのデザインを当院と協議のうえ用意し、扉にパネルを取り付けるフックなどを用意すること。
</t>
    <rPh sb="0" eb="5">
      <t>ホウシャセンチリョウ</t>
    </rPh>
    <rPh sb="5" eb="8">
      <t>ジッシチュウ</t>
    </rPh>
    <rPh sb="16" eb="17">
      <t>ガワ</t>
    </rPh>
    <rPh sb="17" eb="19">
      <t>デイ</t>
    </rPh>
    <rPh sb="19" eb="20">
      <t>グチ</t>
    </rPh>
    <rPh sb="21" eb="22">
      <t>トビラ</t>
    </rPh>
    <rPh sb="24" eb="27">
      <t>カンケイシャ</t>
    </rPh>
    <rPh sb="27" eb="29">
      <t>イガイ</t>
    </rPh>
    <rPh sb="30" eb="31">
      <t>タ</t>
    </rPh>
    <rPh sb="32" eb="33">
      <t>イ</t>
    </rPh>
    <rPh sb="36" eb="38">
      <t>エンリョ</t>
    </rPh>
    <rPh sb="45" eb="46">
      <t>ムネ</t>
    </rPh>
    <rPh sb="47" eb="48">
      <t>キ</t>
    </rPh>
    <rPh sb="53" eb="55">
      <t>セッチ</t>
    </rPh>
    <rPh sb="67" eb="69">
      <t>トウイン</t>
    </rPh>
    <rPh sb="70" eb="72">
      <t>キョウギ</t>
    </rPh>
    <rPh sb="75" eb="77">
      <t>ヨウイ</t>
    </rPh>
    <rPh sb="79" eb="80">
      <t>トビラ</t>
    </rPh>
    <rPh sb="85" eb="86">
      <t>ト</t>
    </rPh>
    <rPh sb="87" eb="88">
      <t>ツ</t>
    </rPh>
    <rPh sb="96" eb="98">
      <t>ヨウイ</t>
    </rPh>
    <phoneticPr fontId="2"/>
  </si>
  <si>
    <t xml:space="preserve">患者参照用液晶モニタの下に、患者向けの掲示物を貼り付けるホワイトボードの様なものを設置すること。
</t>
    <rPh sb="0" eb="2">
      <t>カンジャ</t>
    </rPh>
    <rPh sb="2" eb="5">
      <t>サンショウヨウ</t>
    </rPh>
    <rPh sb="5" eb="7">
      <t>エキショウ</t>
    </rPh>
    <rPh sb="11" eb="12">
      <t>シタ</t>
    </rPh>
    <rPh sb="14" eb="16">
      <t>カンジャ</t>
    </rPh>
    <rPh sb="16" eb="17">
      <t>ム</t>
    </rPh>
    <rPh sb="19" eb="22">
      <t>ケイジブツ</t>
    </rPh>
    <rPh sb="23" eb="24">
      <t>ハ</t>
    </rPh>
    <rPh sb="25" eb="26">
      <t>ツ</t>
    </rPh>
    <rPh sb="36" eb="37">
      <t>ヨウ</t>
    </rPh>
    <rPh sb="41" eb="43">
      <t>セッチ</t>
    </rPh>
    <phoneticPr fontId="2"/>
  </si>
  <si>
    <t xml:space="preserve">リニアック室の廊下（迷路）の照明を圧迫感を低減する明るい雰囲気のものに変更すること。なお、色を白から茶色等の暖色に自由に調節でき、明るさを自由に調整できること。
</t>
    <rPh sb="5" eb="6">
      <t>シツ</t>
    </rPh>
    <rPh sb="7" eb="9">
      <t>ロウカ</t>
    </rPh>
    <rPh sb="10" eb="12">
      <t>メイロ</t>
    </rPh>
    <rPh sb="14" eb="16">
      <t>ショウメイ</t>
    </rPh>
    <rPh sb="17" eb="20">
      <t>アッパクカン</t>
    </rPh>
    <rPh sb="21" eb="23">
      <t>テイゲン</t>
    </rPh>
    <rPh sb="25" eb="26">
      <t>アカ</t>
    </rPh>
    <rPh sb="28" eb="31">
      <t>フンイキ</t>
    </rPh>
    <rPh sb="35" eb="37">
      <t>ヘンコウ</t>
    </rPh>
    <phoneticPr fontId="2"/>
  </si>
  <si>
    <t xml:space="preserve">リニアック室の通常照明を改修すること。なお、色を白から茶色等の暖色に自由に調節でき、明るさを自由に調整できること。
</t>
    <rPh sb="5" eb="6">
      <t>シツ</t>
    </rPh>
    <rPh sb="7" eb="9">
      <t>ツウジョウ</t>
    </rPh>
    <rPh sb="9" eb="11">
      <t>ショウメイ</t>
    </rPh>
    <rPh sb="12" eb="14">
      <t>カイシュウ</t>
    </rPh>
    <rPh sb="22" eb="23">
      <t>イロ</t>
    </rPh>
    <rPh sb="24" eb="25">
      <t>シロ</t>
    </rPh>
    <rPh sb="27" eb="29">
      <t>チャイロ</t>
    </rPh>
    <rPh sb="29" eb="30">
      <t>トウ</t>
    </rPh>
    <rPh sb="31" eb="33">
      <t>ダンショク</t>
    </rPh>
    <rPh sb="34" eb="36">
      <t>ジユウ</t>
    </rPh>
    <rPh sb="37" eb="39">
      <t>チョウセツ</t>
    </rPh>
    <rPh sb="42" eb="43">
      <t>アカ</t>
    </rPh>
    <rPh sb="46" eb="48">
      <t>ジユウ</t>
    </rPh>
    <rPh sb="49" eb="51">
      <t>チョウセイ</t>
    </rPh>
    <phoneticPr fontId="2"/>
  </si>
  <si>
    <t xml:space="preserve">リニアック室迷路の照明およびリニアック室の通常照明とポジショニング用ダウンライトは、患者が仰向けになって直接光源を見た際に、まぶしさを感じないよう配慮された作りであること。
</t>
    <rPh sb="19" eb="20">
      <t>シツ</t>
    </rPh>
    <rPh sb="21" eb="23">
      <t>ツウジョウ</t>
    </rPh>
    <rPh sb="23" eb="25">
      <t>ショウメイ</t>
    </rPh>
    <rPh sb="33" eb="34">
      <t>ヨウ</t>
    </rPh>
    <rPh sb="42" eb="44">
      <t>カンジャ</t>
    </rPh>
    <rPh sb="45" eb="47">
      <t>アオム</t>
    </rPh>
    <rPh sb="52" eb="54">
      <t>チョクセツ</t>
    </rPh>
    <rPh sb="54" eb="56">
      <t>コウゲン</t>
    </rPh>
    <rPh sb="57" eb="58">
      <t>ミ</t>
    </rPh>
    <rPh sb="59" eb="60">
      <t>サイ</t>
    </rPh>
    <rPh sb="67" eb="68">
      <t>カン</t>
    </rPh>
    <rPh sb="73" eb="75">
      <t>ハイリョ</t>
    </rPh>
    <rPh sb="78" eb="79">
      <t>ツク</t>
    </rPh>
    <phoneticPr fontId="2"/>
  </si>
  <si>
    <t xml:space="preserve">リニアック室迷路の照明およびリニアック室通常照明と間接照明は装置と連動して暗転可能で、暗転時にポジショニング用ダウンライトに切り替えができること。
</t>
    <rPh sb="20" eb="22">
      <t>ツウジョウ</t>
    </rPh>
    <rPh sb="25" eb="29">
      <t>カンセツショウメイ</t>
    </rPh>
    <rPh sb="30" eb="32">
      <t>ソウチ</t>
    </rPh>
    <rPh sb="33" eb="35">
      <t>レンドウ</t>
    </rPh>
    <rPh sb="37" eb="39">
      <t>アンテン</t>
    </rPh>
    <rPh sb="39" eb="41">
      <t>カノウ</t>
    </rPh>
    <rPh sb="43" eb="45">
      <t>アンテン</t>
    </rPh>
    <rPh sb="45" eb="46">
      <t>ジ</t>
    </rPh>
    <rPh sb="54" eb="55">
      <t>ヨウ</t>
    </rPh>
    <rPh sb="62" eb="63">
      <t>キ</t>
    </rPh>
    <rPh sb="64" eb="65">
      <t>カ</t>
    </rPh>
    <phoneticPr fontId="2"/>
  </si>
  <si>
    <t xml:space="preserve">リニアック室出入口の自動扉およびリニアック室の壁、天井、床、飾り棚等の内装は、患児と家族が安心できるものに全て改修すること。なお、小児科診療所、保育園、幼稚園の内装を参考に当院と協議し決定すること。少なくとも、壁紙はオーダメイドタイプのものとすること。
</t>
    <rPh sb="5" eb="6">
      <t>シツ</t>
    </rPh>
    <rPh sb="6" eb="8">
      <t>デイ</t>
    </rPh>
    <rPh sb="8" eb="9">
      <t>グチ</t>
    </rPh>
    <rPh sb="10" eb="12">
      <t>ジドウ</t>
    </rPh>
    <rPh sb="12" eb="13">
      <t>トビラ</t>
    </rPh>
    <rPh sb="21" eb="22">
      <t>シツ</t>
    </rPh>
    <rPh sb="23" eb="24">
      <t>カベ</t>
    </rPh>
    <rPh sb="25" eb="27">
      <t>テンジョウ</t>
    </rPh>
    <rPh sb="28" eb="29">
      <t>ユカ</t>
    </rPh>
    <rPh sb="30" eb="31">
      <t>カザ</t>
    </rPh>
    <rPh sb="32" eb="33">
      <t>ダナ</t>
    </rPh>
    <rPh sb="33" eb="34">
      <t>トウ</t>
    </rPh>
    <rPh sb="35" eb="37">
      <t>ナイソウ</t>
    </rPh>
    <rPh sb="39" eb="41">
      <t>カンジ</t>
    </rPh>
    <rPh sb="42" eb="44">
      <t>カゾク</t>
    </rPh>
    <rPh sb="45" eb="47">
      <t>アンシン</t>
    </rPh>
    <rPh sb="53" eb="54">
      <t>スベ</t>
    </rPh>
    <rPh sb="55" eb="57">
      <t>カイシュウ</t>
    </rPh>
    <rPh sb="65" eb="68">
      <t>ショウニカ</t>
    </rPh>
    <rPh sb="68" eb="71">
      <t>シンリョウショ</t>
    </rPh>
    <rPh sb="72" eb="75">
      <t>ホイクエン</t>
    </rPh>
    <rPh sb="76" eb="79">
      <t>ヨウチエン</t>
    </rPh>
    <rPh sb="80" eb="82">
      <t>ナイソウ</t>
    </rPh>
    <rPh sb="83" eb="85">
      <t>サンコウ</t>
    </rPh>
    <rPh sb="86" eb="88">
      <t>トウイン</t>
    </rPh>
    <rPh sb="89" eb="91">
      <t>キョウギ</t>
    </rPh>
    <rPh sb="92" eb="94">
      <t>ケッテイ</t>
    </rPh>
    <rPh sb="99" eb="100">
      <t>スク</t>
    </rPh>
    <rPh sb="105" eb="107">
      <t>カベガミ</t>
    </rPh>
    <phoneticPr fontId="2"/>
  </si>
  <si>
    <t xml:space="preserve">水道の流し台を改修すること。改修に当たっては、ホットバス、除湿器、精度管理機器等の機器の運用を考慮した作りとすること。
</t>
    <rPh sb="0" eb="2">
      <t>スイドウ</t>
    </rPh>
    <rPh sb="3" eb="4">
      <t>ナガ</t>
    </rPh>
    <rPh sb="5" eb="6">
      <t>ダイ</t>
    </rPh>
    <rPh sb="7" eb="9">
      <t>カイシュウ</t>
    </rPh>
    <rPh sb="14" eb="16">
      <t>カイシュウ</t>
    </rPh>
    <rPh sb="17" eb="18">
      <t>ア</t>
    </rPh>
    <rPh sb="29" eb="32">
      <t>ジョシツキ</t>
    </rPh>
    <rPh sb="33" eb="35">
      <t>セイド</t>
    </rPh>
    <rPh sb="35" eb="37">
      <t>カンリ</t>
    </rPh>
    <rPh sb="37" eb="39">
      <t>キキ</t>
    </rPh>
    <rPh sb="39" eb="40">
      <t>トウ</t>
    </rPh>
    <rPh sb="41" eb="43">
      <t>キキ</t>
    </rPh>
    <rPh sb="44" eb="46">
      <t>ウンヨウ</t>
    </rPh>
    <rPh sb="47" eb="49">
      <t>コウリョ</t>
    </rPh>
    <rPh sb="51" eb="52">
      <t>ツク</t>
    </rPh>
    <phoneticPr fontId="2"/>
  </si>
  <si>
    <t xml:space="preserve">付属機器、固定器具、線量測定機器、精度管理機器などを収納する棚を用意すること。
</t>
    <rPh sb="0" eb="2">
      <t>フゾク</t>
    </rPh>
    <rPh sb="2" eb="4">
      <t>キキ</t>
    </rPh>
    <rPh sb="5" eb="7">
      <t>コテイ</t>
    </rPh>
    <rPh sb="7" eb="9">
      <t>キグ</t>
    </rPh>
    <rPh sb="10" eb="14">
      <t>センリョウソクテイ</t>
    </rPh>
    <rPh sb="14" eb="16">
      <t>キキ</t>
    </rPh>
    <rPh sb="17" eb="19">
      <t>セイド</t>
    </rPh>
    <rPh sb="19" eb="21">
      <t>カンリ</t>
    </rPh>
    <rPh sb="21" eb="23">
      <t>キキ</t>
    </rPh>
    <rPh sb="26" eb="28">
      <t>シュウノウ</t>
    </rPh>
    <rPh sb="30" eb="31">
      <t>タナ</t>
    </rPh>
    <rPh sb="32" eb="34">
      <t>ヨウイ</t>
    </rPh>
    <phoneticPr fontId="2"/>
  </si>
  <si>
    <t xml:space="preserve">管理区域、放射線発生装置使用室の掲示用パネルを用意すること。なお、パネルの種類やデザインは病院と協議して決定すること。
</t>
    <rPh sb="0" eb="4">
      <t>カンリクイキ</t>
    </rPh>
    <rPh sb="5" eb="8">
      <t>ホウシャセン</t>
    </rPh>
    <rPh sb="8" eb="12">
      <t>ハッセイソウチ</t>
    </rPh>
    <rPh sb="12" eb="14">
      <t>シヨウ</t>
    </rPh>
    <rPh sb="14" eb="15">
      <t>シツ</t>
    </rPh>
    <rPh sb="16" eb="19">
      <t>ケイジヨウ</t>
    </rPh>
    <rPh sb="23" eb="25">
      <t>ヨウイ</t>
    </rPh>
    <rPh sb="37" eb="39">
      <t>シュルイ</t>
    </rPh>
    <rPh sb="45" eb="47">
      <t>ビョウイン</t>
    </rPh>
    <rPh sb="48" eb="50">
      <t>キョウギ</t>
    </rPh>
    <rPh sb="52" eb="54">
      <t>ケッテイ</t>
    </rPh>
    <phoneticPr fontId="2"/>
  </si>
  <si>
    <t xml:space="preserve">患者用の3人掛けの長椅子を１式用意すること。なお、他の外来待合等とのデザインや色の統一性を確保し、水汚れに強く清掃や消毒可能なタイプであること。
</t>
    <rPh sb="0" eb="3">
      <t>カンジャヨウ</t>
    </rPh>
    <rPh sb="5" eb="6">
      <t>ニン</t>
    </rPh>
    <rPh sb="6" eb="7">
      <t>ガ</t>
    </rPh>
    <rPh sb="9" eb="12">
      <t>ナガイス</t>
    </rPh>
    <rPh sb="14" eb="15">
      <t>シキ</t>
    </rPh>
    <rPh sb="15" eb="17">
      <t>ヨウイ</t>
    </rPh>
    <rPh sb="25" eb="26">
      <t>タ</t>
    </rPh>
    <rPh sb="27" eb="29">
      <t>ガイライ</t>
    </rPh>
    <rPh sb="29" eb="31">
      <t>マチアイ</t>
    </rPh>
    <rPh sb="31" eb="32">
      <t>トウ</t>
    </rPh>
    <rPh sb="39" eb="40">
      <t>イロ</t>
    </rPh>
    <rPh sb="41" eb="44">
      <t>トウイツセイ</t>
    </rPh>
    <rPh sb="45" eb="47">
      <t>カクホ</t>
    </rPh>
    <rPh sb="49" eb="50">
      <t>ミズ</t>
    </rPh>
    <rPh sb="50" eb="51">
      <t>ヨゴ</t>
    </rPh>
    <rPh sb="53" eb="54">
      <t>ツヨ</t>
    </rPh>
    <rPh sb="55" eb="57">
      <t>セイソウ</t>
    </rPh>
    <rPh sb="58" eb="60">
      <t>ショウドク</t>
    </rPh>
    <rPh sb="60" eb="62">
      <t>カノウ</t>
    </rPh>
    <phoneticPr fontId="2"/>
  </si>
  <si>
    <t xml:space="preserve">治療計画室の扉にオートロックをつけること。なお、治療計画室の中からフリーモードに切り替えができること。
</t>
    <rPh sb="6" eb="7">
      <t>トビラ</t>
    </rPh>
    <rPh sb="24" eb="26">
      <t>チリョウ</t>
    </rPh>
    <rPh sb="26" eb="29">
      <t>ケイカクシツ</t>
    </rPh>
    <rPh sb="30" eb="31">
      <t>ナカ</t>
    </rPh>
    <rPh sb="40" eb="41">
      <t>キ</t>
    </rPh>
    <rPh sb="42" eb="43">
      <t>カ</t>
    </rPh>
    <phoneticPr fontId="2"/>
  </si>
  <si>
    <t xml:space="preserve">リニアック室内に業務用インターネットLANを設置すること。なお、LANは当院が別工事で天井裏まで延伸し配線を丸めて設置しておく。本契約では天井裏から当院が指定する場所へ下ろし整備するまでを責任範囲とする。
</t>
    <rPh sb="36" eb="38">
      <t>トウイン</t>
    </rPh>
    <rPh sb="39" eb="40">
      <t>ベツ</t>
    </rPh>
    <rPh sb="40" eb="42">
      <t>コウジ</t>
    </rPh>
    <rPh sb="43" eb="46">
      <t>テンジョウウラ</t>
    </rPh>
    <rPh sb="48" eb="50">
      <t>エンシン</t>
    </rPh>
    <rPh sb="51" eb="53">
      <t>ハイセン</t>
    </rPh>
    <rPh sb="54" eb="55">
      <t>マル</t>
    </rPh>
    <rPh sb="57" eb="59">
      <t>セッチ</t>
    </rPh>
    <rPh sb="64" eb="67">
      <t>ホンケイヤク</t>
    </rPh>
    <rPh sb="69" eb="72">
      <t>テンジョウウラ</t>
    </rPh>
    <rPh sb="74" eb="76">
      <t>トウイン</t>
    </rPh>
    <rPh sb="77" eb="79">
      <t>シテイ</t>
    </rPh>
    <rPh sb="81" eb="83">
      <t>バショ</t>
    </rPh>
    <rPh sb="84" eb="85">
      <t>オ</t>
    </rPh>
    <rPh sb="87" eb="89">
      <t>セイビ</t>
    </rPh>
    <rPh sb="94" eb="96">
      <t>セキニン</t>
    </rPh>
    <rPh sb="96" eb="98">
      <t>ハンイ</t>
    </rPh>
    <phoneticPr fontId="2"/>
  </si>
  <si>
    <t xml:space="preserve">温度および湿度管理が可能な仕組みを実現すること。
</t>
    <rPh sb="0" eb="2">
      <t>オンド</t>
    </rPh>
    <rPh sb="5" eb="7">
      <t>シツド</t>
    </rPh>
    <rPh sb="7" eb="9">
      <t>カンリ</t>
    </rPh>
    <rPh sb="10" eb="12">
      <t>カノウ</t>
    </rPh>
    <rPh sb="13" eb="15">
      <t>シク</t>
    </rPh>
    <rPh sb="17" eb="19">
      <t>ジツゲン</t>
    </rPh>
    <phoneticPr fontId="2"/>
  </si>
  <si>
    <t xml:space="preserve">患者待合のエコーセンター側出入口の扉は現状と同じようにガラス製のものとし、上部は廊下側から待合が見えないよう、半透明のフィルムを貼るなどすること。
</t>
    <rPh sb="19" eb="21">
      <t>ゲンジョウ</t>
    </rPh>
    <rPh sb="22" eb="23">
      <t>オナ</t>
    </rPh>
    <rPh sb="30" eb="31">
      <t>セイ</t>
    </rPh>
    <rPh sb="37" eb="39">
      <t>ジョウブ</t>
    </rPh>
    <rPh sb="40" eb="43">
      <t>ロウカガワ</t>
    </rPh>
    <rPh sb="45" eb="47">
      <t>マチアイ</t>
    </rPh>
    <rPh sb="48" eb="49">
      <t>ミ</t>
    </rPh>
    <rPh sb="55" eb="58">
      <t>ハントウメイ</t>
    </rPh>
    <rPh sb="64" eb="65">
      <t>ハ</t>
    </rPh>
    <phoneticPr fontId="2"/>
  </si>
  <si>
    <t xml:space="preserve">職員用椅子は、高さと背もたれ角度の調整可能で、水と汚れに強い素材で、カラフルな配色のものであること。
</t>
    <rPh sb="0" eb="3">
      <t>ショクインヨウ</t>
    </rPh>
    <rPh sb="3" eb="5">
      <t>イス</t>
    </rPh>
    <rPh sb="7" eb="8">
      <t>タカ</t>
    </rPh>
    <rPh sb="10" eb="11">
      <t>セ</t>
    </rPh>
    <rPh sb="14" eb="16">
      <t>カクド</t>
    </rPh>
    <rPh sb="17" eb="19">
      <t>チョウセイ</t>
    </rPh>
    <rPh sb="19" eb="21">
      <t>カノウ</t>
    </rPh>
    <rPh sb="23" eb="24">
      <t>ミズ</t>
    </rPh>
    <rPh sb="25" eb="26">
      <t>ヨゴ</t>
    </rPh>
    <rPh sb="28" eb="29">
      <t>ツヨ</t>
    </rPh>
    <rPh sb="30" eb="32">
      <t>ソザイ</t>
    </rPh>
    <rPh sb="39" eb="41">
      <t>ハイショク</t>
    </rPh>
    <phoneticPr fontId="2"/>
  </si>
  <si>
    <t xml:space="preserve">輸液ポンプや移動式生体監視モニタを置くことを想定した、移動式の台を用意すること。なお、消毒や清掃が可能なものであること。
</t>
    <rPh sb="0" eb="2">
      <t>ユエキ</t>
    </rPh>
    <rPh sb="6" eb="9">
      <t>イドウシキ</t>
    </rPh>
    <rPh sb="9" eb="11">
      <t>セイタイ</t>
    </rPh>
    <rPh sb="11" eb="13">
      <t>カンシ</t>
    </rPh>
    <rPh sb="17" eb="18">
      <t>オ</t>
    </rPh>
    <rPh sb="22" eb="24">
      <t>ソウテイ</t>
    </rPh>
    <rPh sb="27" eb="30">
      <t>イドウシキ</t>
    </rPh>
    <rPh sb="31" eb="32">
      <t>ダイ</t>
    </rPh>
    <rPh sb="33" eb="35">
      <t>ヨウイ</t>
    </rPh>
    <rPh sb="43" eb="45">
      <t>ショウドク</t>
    </rPh>
    <rPh sb="46" eb="48">
      <t>セイソウ</t>
    </rPh>
    <rPh sb="49" eb="51">
      <t>カノウ</t>
    </rPh>
    <phoneticPr fontId="2"/>
  </si>
  <si>
    <t xml:space="preserve">環境音楽再生機器の音声をリニアック室の天井スピーカーから出力できること。
</t>
    <rPh sb="0" eb="2">
      <t>カンキョウ</t>
    </rPh>
    <rPh sb="9" eb="11">
      <t>オンセイ</t>
    </rPh>
    <rPh sb="17" eb="18">
      <t>シツ</t>
    </rPh>
    <rPh sb="19" eb="21">
      <t>テンジョウ</t>
    </rPh>
    <rPh sb="28" eb="30">
      <t>シュツリョク</t>
    </rPh>
    <phoneticPr fontId="2"/>
  </si>
  <si>
    <t xml:space="preserve">リニアック室、治療計画室、患者待合、工作室、トイレを改修すること。ただし、リニアック室の内装および照明とリニアック室自動扉を除く、治療計画室、患者待合、工作室、トイレのあらゆる改修にあたっては当院管財係との協議の上で行うこと。
</t>
    <rPh sb="26" eb="28">
      <t>カイシュウ</t>
    </rPh>
    <rPh sb="42" eb="43">
      <t>シツ</t>
    </rPh>
    <rPh sb="44" eb="46">
      <t>ナイソウ</t>
    </rPh>
    <rPh sb="49" eb="51">
      <t>ショウメイ</t>
    </rPh>
    <rPh sb="57" eb="58">
      <t>シツ</t>
    </rPh>
    <rPh sb="58" eb="60">
      <t>ジドウ</t>
    </rPh>
    <rPh sb="60" eb="61">
      <t>トビラ</t>
    </rPh>
    <rPh sb="62" eb="63">
      <t>ノゾ</t>
    </rPh>
    <rPh sb="65" eb="67">
      <t>チリョウ</t>
    </rPh>
    <rPh sb="67" eb="70">
      <t>ケイカクシツ</t>
    </rPh>
    <rPh sb="71" eb="73">
      <t>カンジャ</t>
    </rPh>
    <rPh sb="73" eb="75">
      <t>マチアイ</t>
    </rPh>
    <rPh sb="76" eb="79">
      <t>コウサクシツ</t>
    </rPh>
    <rPh sb="88" eb="90">
      <t>カイシュウ</t>
    </rPh>
    <rPh sb="96" eb="98">
      <t>トウイン</t>
    </rPh>
    <rPh sb="98" eb="100">
      <t>カンザイ</t>
    </rPh>
    <rPh sb="100" eb="101">
      <t>カカリ</t>
    </rPh>
    <rPh sb="103" eb="105">
      <t>キョウギ</t>
    </rPh>
    <rPh sb="106" eb="107">
      <t>ウエ</t>
    </rPh>
    <rPh sb="108" eb="109">
      <t>オコナ</t>
    </rPh>
    <phoneticPr fontId="2"/>
  </si>
  <si>
    <t xml:space="preserve">環境音楽再生機器は患者が患者が持ち込むCD、スマートデバイス、USBメモリ、SDカード等の媒体に記録されたMP3等の音楽データ、および前項の視線固定用スマートデバイスで再生されるYoutubeなどの動画サイトの音声をリニアック室の天井スピーカーに出力きること。
</t>
    <rPh sb="0" eb="2">
      <t>カンキョウ</t>
    </rPh>
    <rPh sb="9" eb="11">
      <t>カンジャ</t>
    </rPh>
    <rPh sb="12" eb="14">
      <t>カンジャ</t>
    </rPh>
    <rPh sb="15" eb="16">
      <t>モ</t>
    </rPh>
    <rPh sb="17" eb="18">
      <t>コ</t>
    </rPh>
    <rPh sb="43" eb="44">
      <t>トウ</t>
    </rPh>
    <rPh sb="45" eb="47">
      <t>バイタイ</t>
    </rPh>
    <rPh sb="48" eb="50">
      <t>キロク</t>
    </rPh>
    <rPh sb="56" eb="57">
      <t>トウ</t>
    </rPh>
    <rPh sb="58" eb="60">
      <t>オンガク</t>
    </rPh>
    <rPh sb="67" eb="69">
      <t>ゼンコウ</t>
    </rPh>
    <rPh sb="70" eb="74">
      <t>シセンコテイ</t>
    </rPh>
    <rPh sb="74" eb="75">
      <t>ヨウ</t>
    </rPh>
    <rPh sb="99" eb="101">
      <t>ドウガ</t>
    </rPh>
    <rPh sb="115" eb="117">
      <t>テンジョウ</t>
    </rPh>
    <rPh sb="123" eb="125">
      <t>シュツリョク</t>
    </rPh>
    <phoneticPr fontId="2"/>
  </si>
  <si>
    <t xml:space="preserve">影像・音声・音響機器
</t>
    <rPh sb="0" eb="2">
      <t>エイゾウ</t>
    </rPh>
    <rPh sb="3" eb="5">
      <t>オンセイ</t>
    </rPh>
    <rPh sb="6" eb="8">
      <t>オンキョウ</t>
    </rPh>
    <rPh sb="8" eb="10">
      <t>キキ</t>
    </rPh>
    <phoneticPr fontId="2"/>
  </si>
  <si>
    <t xml:space="preserve">コーンビームCT（CBCT）による画像誘導放射線治療（IGRT）が実施可能なこと。
</t>
    <rPh sb="17" eb="19">
      <t>ガゾウ</t>
    </rPh>
    <rPh sb="19" eb="21">
      <t>ユウドウ</t>
    </rPh>
    <rPh sb="21" eb="26">
      <t>ホウシャセンチリョウ</t>
    </rPh>
    <rPh sb="35" eb="37">
      <t>カノウ</t>
    </rPh>
    <phoneticPr fontId="2"/>
  </si>
  <si>
    <t xml:space="preserve">不要となったLANや装置の配線は残さずに撤去し廃棄すること。なお、過去の残存配線についても撤去し廃棄すること。なおLAN配線の撤去作業にあたっては、ITシステム管理室と十分に協議の上、慎重に実施すること。
</t>
    <rPh sb="0" eb="2">
      <t>フヨウ</t>
    </rPh>
    <rPh sb="10" eb="12">
      <t>ソウチ</t>
    </rPh>
    <rPh sb="13" eb="15">
      <t>ハイセン</t>
    </rPh>
    <rPh sb="16" eb="17">
      <t>ノコ</t>
    </rPh>
    <rPh sb="20" eb="22">
      <t>テッキョ</t>
    </rPh>
    <rPh sb="23" eb="25">
      <t>ハイキ</t>
    </rPh>
    <rPh sb="33" eb="35">
      <t>カコ</t>
    </rPh>
    <rPh sb="36" eb="38">
      <t>ザンゾン</t>
    </rPh>
    <rPh sb="38" eb="40">
      <t>ハイセン</t>
    </rPh>
    <rPh sb="45" eb="47">
      <t>テッキョ</t>
    </rPh>
    <rPh sb="48" eb="50">
      <t>ハイキ</t>
    </rPh>
    <rPh sb="60" eb="62">
      <t>ハイセン</t>
    </rPh>
    <rPh sb="63" eb="65">
      <t>テッキョ</t>
    </rPh>
    <rPh sb="65" eb="67">
      <t>サギョウ</t>
    </rPh>
    <rPh sb="80" eb="83">
      <t>カンリシツ</t>
    </rPh>
    <rPh sb="84" eb="86">
      <t>ジュウブン</t>
    </rPh>
    <rPh sb="87" eb="89">
      <t>キョウギ</t>
    </rPh>
    <rPh sb="90" eb="91">
      <t>ウエ</t>
    </rPh>
    <rPh sb="92" eb="94">
      <t>シンチョウ</t>
    </rPh>
    <rPh sb="95" eb="97">
      <t>ジッシ</t>
    </rPh>
    <phoneticPr fontId="2"/>
  </si>
  <si>
    <t xml:space="preserve">治療計画時に1階CT室へ吸引式固定ベッドごと患者を移動するためのストレッチャー1台を用意すること。
</t>
    <rPh sb="0" eb="4">
      <t>チリョウケイカク</t>
    </rPh>
    <rPh sb="4" eb="5">
      <t>ジ</t>
    </rPh>
    <rPh sb="7" eb="8">
      <t>カイ</t>
    </rPh>
    <rPh sb="10" eb="11">
      <t>シツ</t>
    </rPh>
    <rPh sb="12" eb="15">
      <t>キュウインシキ</t>
    </rPh>
    <rPh sb="15" eb="17">
      <t>コテイ</t>
    </rPh>
    <rPh sb="22" eb="24">
      <t>カンジャ</t>
    </rPh>
    <rPh sb="25" eb="27">
      <t>イドウ</t>
    </rPh>
    <rPh sb="40" eb="41">
      <t>ダイ</t>
    </rPh>
    <rPh sb="42" eb="44">
      <t>ヨウイ</t>
    </rPh>
    <phoneticPr fontId="2"/>
  </si>
  <si>
    <t xml:space="preserve">当院ではガントリーを水平方向に傾ける全身照射を実施する。既存機器と同等以上の全身照射用ベッドを用意すること。既存機器を継続使用する場合はオーバーホールを実施し、放射線治療装置の稼動開始から15年間の保守（故障対応）を保証すること。
</t>
    <rPh sb="0" eb="2">
      <t>トウイン</t>
    </rPh>
    <rPh sb="10" eb="12">
      <t>スイヘイ</t>
    </rPh>
    <rPh sb="12" eb="14">
      <t>ホウコウ</t>
    </rPh>
    <rPh sb="15" eb="16">
      <t>カタム</t>
    </rPh>
    <rPh sb="18" eb="22">
      <t>ゼンシンショウシャ</t>
    </rPh>
    <rPh sb="23" eb="25">
      <t>ジッシ</t>
    </rPh>
    <rPh sb="28" eb="30">
      <t>キソン</t>
    </rPh>
    <rPh sb="30" eb="32">
      <t>キキ</t>
    </rPh>
    <rPh sb="33" eb="35">
      <t>ドウトウ</t>
    </rPh>
    <rPh sb="35" eb="37">
      <t>イジョウ</t>
    </rPh>
    <rPh sb="38" eb="42">
      <t>ゼンシンショウシャ</t>
    </rPh>
    <rPh sb="42" eb="43">
      <t>ヨウ</t>
    </rPh>
    <rPh sb="47" eb="49">
      <t>ヨウイ</t>
    </rPh>
    <rPh sb="54" eb="56">
      <t>キゾン</t>
    </rPh>
    <rPh sb="56" eb="58">
      <t>キキ</t>
    </rPh>
    <rPh sb="59" eb="63">
      <t>ケイゾクシヨウ</t>
    </rPh>
    <rPh sb="65" eb="67">
      <t>バアイ</t>
    </rPh>
    <rPh sb="76" eb="78">
      <t>ジッシ</t>
    </rPh>
    <rPh sb="80" eb="85">
      <t>ホウシャセンチリョウ</t>
    </rPh>
    <rPh sb="85" eb="87">
      <t>ソウチ</t>
    </rPh>
    <rPh sb="108" eb="110">
      <t>ホショウ</t>
    </rPh>
    <phoneticPr fontId="2"/>
  </si>
  <si>
    <t xml:space="preserve">全身照射用ベッドの上下駆動機能の故障により全身照射が実施できないことを避けるため、手動で上下駆動する機能を有するものとするか、代替え手段として、使用しない保管期間は照射位置の高さにベッドを位置した状態で電源を落として保管できること。なお、使用頻度は1年に4名を想定しており、照射位置の高さで保管することが故障の原因とならないこと。
</t>
    <rPh sb="0" eb="4">
      <t>ゼンシンショウシャ</t>
    </rPh>
    <rPh sb="4" eb="5">
      <t>ヨウ</t>
    </rPh>
    <rPh sb="9" eb="11">
      <t>ジョウゲ</t>
    </rPh>
    <rPh sb="11" eb="13">
      <t>クドウ</t>
    </rPh>
    <rPh sb="13" eb="15">
      <t>キノウ</t>
    </rPh>
    <rPh sb="16" eb="18">
      <t>コショウ</t>
    </rPh>
    <rPh sb="21" eb="25">
      <t>ゼンシンショウシャ</t>
    </rPh>
    <rPh sb="26" eb="28">
      <t>ジッシ</t>
    </rPh>
    <rPh sb="35" eb="36">
      <t>サ</t>
    </rPh>
    <rPh sb="41" eb="43">
      <t>シュドウ</t>
    </rPh>
    <rPh sb="44" eb="46">
      <t>ジョウゲ</t>
    </rPh>
    <rPh sb="46" eb="48">
      <t>クドウ</t>
    </rPh>
    <rPh sb="50" eb="52">
      <t>キノウ</t>
    </rPh>
    <rPh sb="53" eb="54">
      <t>ユウ</t>
    </rPh>
    <rPh sb="63" eb="65">
      <t>ダイガ</t>
    </rPh>
    <rPh sb="66" eb="68">
      <t>シュダン</t>
    </rPh>
    <rPh sb="72" eb="74">
      <t>シヨウ</t>
    </rPh>
    <rPh sb="77" eb="79">
      <t>ホカン</t>
    </rPh>
    <rPh sb="79" eb="81">
      <t>キカン</t>
    </rPh>
    <rPh sb="94" eb="96">
      <t>イチ</t>
    </rPh>
    <rPh sb="98" eb="100">
      <t>ジョウタイ</t>
    </rPh>
    <rPh sb="101" eb="103">
      <t>デンゲン</t>
    </rPh>
    <rPh sb="104" eb="105">
      <t>オ</t>
    </rPh>
    <rPh sb="108" eb="110">
      <t>ホカン</t>
    </rPh>
    <rPh sb="119" eb="121">
      <t>シヨウ</t>
    </rPh>
    <rPh sb="121" eb="123">
      <t>ヒンド</t>
    </rPh>
    <rPh sb="128" eb="129">
      <t>メイ</t>
    </rPh>
    <rPh sb="130" eb="132">
      <t>ソウテイ</t>
    </rPh>
    <rPh sb="137" eb="139">
      <t>ショウシャ</t>
    </rPh>
    <rPh sb="139" eb="141">
      <t>イチ</t>
    </rPh>
    <rPh sb="142" eb="143">
      <t>タカ</t>
    </rPh>
    <rPh sb="145" eb="147">
      <t>ホカン</t>
    </rPh>
    <rPh sb="152" eb="154">
      <t>コショウ</t>
    </rPh>
    <rPh sb="155" eb="157">
      <t>ゲンイン</t>
    </rPh>
    <phoneticPr fontId="2"/>
  </si>
  <si>
    <t xml:space="preserve">肺遮蔽用の鉛ブロックを当院が指定する大きさ、形状、個数用意すること。
</t>
    <rPh sb="0" eb="1">
      <t>ハイ</t>
    </rPh>
    <rPh sb="1" eb="3">
      <t>シャヘイ</t>
    </rPh>
    <rPh sb="3" eb="4">
      <t>ヨウ</t>
    </rPh>
    <rPh sb="5" eb="6">
      <t>ナマリ</t>
    </rPh>
    <rPh sb="11" eb="13">
      <t>トウイン</t>
    </rPh>
    <rPh sb="14" eb="16">
      <t>シテイ</t>
    </rPh>
    <rPh sb="18" eb="19">
      <t>オオ</t>
    </rPh>
    <rPh sb="22" eb="24">
      <t>ケイジョウ</t>
    </rPh>
    <rPh sb="25" eb="27">
      <t>コスウ</t>
    </rPh>
    <rPh sb="27" eb="29">
      <t>ヨウイ</t>
    </rPh>
    <phoneticPr fontId="2"/>
  </si>
  <si>
    <t xml:space="preserve">水晶体遮蔽用鉛ブロックと、水晶体遮蔽用鉛ブロックを設置する専用器具を1式用意すること。
</t>
    <rPh sb="0" eb="3">
      <t>スイショウタイ</t>
    </rPh>
    <rPh sb="3" eb="5">
      <t>シャヘイ</t>
    </rPh>
    <rPh sb="5" eb="6">
      <t>ヨウ</t>
    </rPh>
    <rPh sb="6" eb="7">
      <t>ナマリ</t>
    </rPh>
    <rPh sb="13" eb="16">
      <t>スイショウタイ</t>
    </rPh>
    <rPh sb="16" eb="18">
      <t>シャヘイ</t>
    </rPh>
    <rPh sb="18" eb="19">
      <t>ヨウ</t>
    </rPh>
    <rPh sb="19" eb="20">
      <t>ナマリ</t>
    </rPh>
    <rPh sb="25" eb="27">
      <t>セッチ</t>
    </rPh>
    <rPh sb="29" eb="31">
      <t>センヨウ</t>
    </rPh>
    <rPh sb="31" eb="33">
      <t>キグ</t>
    </rPh>
    <rPh sb="35" eb="36">
      <t>シキ</t>
    </rPh>
    <rPh sb="36" eb="38">
      <t>ヨウイ</t>
    </rPh>
    <phoneticPr fontId="2"/>
  </si>
  <si>
    <t xml:space="preserve">患者転落防止ベルトがマジックテープタイプである場合、マジックテープの劣化に伴う製品交換の費用は保守に含むこと。
</t>
    <rPh sb="0" eb="2">
      <t>カンジャ</t>
    </rPh>
    <rPh sb="2" eb="4">
      <t>テンラク</t>
    </rPh>
    <rPh sb="4" eb="6">
      <t>ボウシ</t>
    </rPh>
    <rPh sb="23" eb="25">
      <t>バアイ</t>
    </rPh>
    <rPh sb="34" eb="36">
      <t>レッカ</t>
    </rPh>
    <rPh sb="37" eb="38">
      <t>トモナ</t>
    </rPh>
    <rPh sb="39" eb="41">
      <t>セイヒン</t>
    </rPh>
    <rPh sb="41" eb="43">
      <t>コウカン</t>
    </rPh>
    <rPh sb="44" eb="46">
      <t>ヒヨウ</t>
    </rPh>
    <rPh sb="47" eb="49">
      <t>ホシュ</t>
    </rPh>
    <rPh sb="50" eb="51">
      <t>フク</t>
    </rPh>
    <phoneticPr fontId="2"/>
  </si>
  <si>
    <t xml:space="preserve">スマートデバイスはインターネットの動画および患者が当日持ち込むBD/DVDの映像を表示することを想定している。スマートデバイスとインターネットもしくは映像再生機器との通信は無線を希望するが、放射線治療装置等から生じるノイズ等により機能実現出来ない場合は、代替え手段を応札前に提案すること。
</t>
    <rPh sb="17" eb="19">
      <t>ドウガ</t>
    </rPh>
    <rPh sb="22" eb="24">
      <t>カンジャ</t>
    </rPh>
    <rPh sb="25" eb="27">
      <t>トウジツ</t>
    </rPh>
    <rPh sb="27" eb="28">
      <t>モ</t>
    </rPh>
    <rPh sb="29" eb="30">
      <t>コ</t>
    </rPh>
    <rPh sb="38" eb="40">
      <t>エイゾウ</t>
    </rPh>
    <rPh sb="41" eb="43">
      <t>ヒョウジ</t>
    </rPh>
    <rPh sb="48" eb="50">
      <t>ソウテイ</t>
    </rPh>
    <rPh sb="75" eb="77">
      <t>エイゾウ</t>
    </rPh>
    <rPh sb="83" eb="85">
      <t>ツウシン</t>
    </rPh>
    <rPh sb="86" eb="88">
      <t>ムセン</t>
    </rPh>
    <rPh sb="89" eb="91">
      <t>キボウ</t>
    </rPh>
    <rPh sb="95" eb="100">
      <t>ホウシャセンチリョウ</t>
    </rPh>
    <rPh sb="100" eb="102">
      <t>ソウチ</t>
    </rPh>
    <rPh sb="102" eb="103">
      <t>トウ</t>
    </rPh>
    <rPh sb="105" eb="106">
      <t>ショウ</t>
    </rPh>
    <rPh sb="111" eb="112">
      <t>トウ</t>
    </rPh>
    <rPh sb="123" eb="125">
      <t>バアイ</t>
    </rPh>
    <rPh sb="127" eb="129">
      <t>ダイガ</t>
    </rPh>
    <rPh sb="130" eb="132">
      <t>シュダン</t>
    </rPh>
    <rPh sb="133" eb="135">
      <t>オウサツ</t>
    </rPh>
    <rPh sb="135" eb="136">
      <t>マエ</t>
    </rPh>
    <rPh sb="137" eb="139">
      <t>テイアン</t>
    </rPh>
    <phoneticPr fontId="2"/>
  </si>
  <si>
    <t xml:space="preserve">放射線照射情報管理システム画面を治療計画室とリニアック室の双方で表示し操作できること。
</t>
    <rPh sb="13" eb="15">
      <t>ガメン</t>
    </rPh>
    <rPh sb="16" eb="20">
      <t>チリョウケイカク</t>
    </rPh>
    <rPh sb="20" eb="21">
      <t>シツ</t>
    </rPh>
    <rPh sb="29" eb="31">
      <t>ソウホウ</t>
    </rPh>
    <rPh sb="32" eb="34">
      <t>ヒョウジ</t>
    </rPh>
    <rPh sb="35" eb="37">
      <t>ソウサ</t>
    </rPh>
    <phoneticPr fontId="2"/>
  </si>
  <si>
    <t xml:space="preserve">全身照射(TBI)の場合に、少なくとも頭部両側、胸部両側、骨盤部両側、股間の計7カ所で、線量を実測するためのTBI用線量計を用意すること。
</t>
    <rPh sb="0" eb="2">
      <t>ゼンシン</t>
    </rPh>
    <rPh sb="2" eb="4">
      <t>ショウシャ</t>
    </rPh>
    <rPh sb="10" eb="12">
      <t>バアイ</t>
    </rPh>
    <rPh sb="14" eb="15">
      <t>スク</t>
    </rPh>
    <rPh sb="19" eb="21">
      <t>トウブ</t>
    </rPh>
    <rPh sb="21" eb="23">
      <t>リョウソク</t>
    </rPh>
    <rPh sb="24" eb="26">
      <t>キョウブ</t>
    </rPh>
    <rPh sb="26" eb="28">
      <t>リョウソク</t>
    </rPh>
    <rPh sb="29" eb="32">
      <t>コツバンブ</t>
    </rPh>
    <rPh sb="32" eb="34">
      <t>リョウソク</t>
    </rPh>
    <rPh sb="35" eb="37">
      <t>コカン</t>
    </rPh>
    <rPh sb="38" eb="39">
      <t>ケイ</t>
    </rPh>
    <rPh sb="41" eb="42">
      <t>ショ</t>
    </rPh>
    <rPh sb="44" eb="46">
      <t>センリョウ</t>
    </rPh>
    <rPh sb="47" eb="49">
      <t>ジッソク</t>
    </rPh>
    <rPh sb="57" eb="58">
      <t>ヨウ</t>
    </rPh>
    <rPh sb="58" eb="61">
      <t>センリョウケイ</t>
    </rPh>
    <rPh sb="62" eb="64">
      <t>ヨウイ</t>
    </rPh>
    <phoneticPr fontId="2"/>
  </si>
  <si>
    <t xml:space="preserve">以下のその他の照射精度管理関連機器を用意すること。
</t>
    <rPh sb="0" eb="2">
      <t>イカ</t>
    </rPh>
    <rPh sb="5" eb="6">
      <t>タ</t>
    </rPh>
    <rPh sb="7" eb="9">
      <t>ショウシャ</t>
    </rPh>
    <rPh sb="9" eb="11">
      <t>セイド</t>
    </rPh>
    <rPh sb="11" eb="13">
      <t>カンリ</t>
    </rPh>
    <rPh sb="13" eb="15">
      <t>カンレン</t>
    </rPh>
    <rPh sb="15" eb="17">
      <t>キキ</t>
    </rPh>
    <rPh sb="18" eb="20">
      <t>ヨウイ</t>
    </rPh>
    <phoneticPr fontId="2"/>
  </si>
  <si>
    <t xml:space="preserve">画像誘導撮影用線量計を固定するスタンドを１式用意すること。
</t>
    <rPh sb="4" eb="6">
      <t>サツエイ</t>
    </rPh>
    <phoneticPr fontId="2"/>
  </si>
  <si>
    <t xml:space="preserve">画像誘導撮影用線量測定のファントムとして、CTDIファントム（頭部および腹部用）を1式用意すること。なお、新生児の頭部径を想定した直径10cmのファントムも付属していること。
</t>
    <rPh sb="4" eb="6">
      <t>サツエイ</t>
    </rPh>
    <rPh sb="31" eb="33">
      <t>トウブ</t>
    </rPh>
    <rPh sb="36" eb="38">
      <t>フクブ</t>
    </rPh>
    <rPh sb="38" eb="39">
      <t>ヨウ</t>
    </rPh>
    <rPh sb="42" eb="43">
      <t>シキ</t>
    </rPh>
    <rPh sb="43" eb="45">
      <t>ヨウイ</t>
    </rPh>
    <rPh sb="53" eb="56">
      <t>シンセイジ</t>
    </rPh>
    <rPh sb="57" eb="59">
      <t>トウブ</t>
    </rPh>
    <rPh sb="59" eb="60">
      <t>ケイ</t>
    </rPh>
    <rPh sb="61" eb="63">
      <t>ソウテイ</t>
    </rPh>
    <rPh sb="65" eb="67">
      <t>チョッケイ</t>
    </rPh>
    <rPh sb="78" eb="80">
      <t>フゾク</t>
    </rPh>
    <phoneticPr fontId="2"/>
  </si>
  <si>
    <t xml:space="preserve">TBI用線量計を治療計画室で操作できるよう配線や電源等の環境を整えること。
</t>
    <rPh sb="3" eb="4">
      <t>ヨウ</t>
    </rPh>
    <rPh sb="4" eb="6">
      <t>センリョウ</t>
    </rPh>
    <rPh sb="6" eb="7">
      <t>ケイ</t>
    </rPh>
    <rPh sb="8" eb="10">
      <t>チリョウ</t>
    </rPh>
    <rPh sb="10" eb="12">
      <t>ケイカク</t>
    </rPh>
    <rPh sb="12" eb="13">
      <t>シツ</t>
    </rPh>
    <rPh sb="14" eb="16">
      <t>ソウサ</t>
    </rPh>
    <rPh sb="21" eb="23">
      <t>ハイセン</t>
    </rPh>
    <rPh sb="24" eb="26">
      <t>デンゲン</t>
    </rPh>
    <rPh sb="26" eb="27">
      <t>トウ</t>
    </rPh>
    <rPh sb="28" eb="30">
      <t>カンキョウ</t>
    </rPh>
    <rPh sb="31" eb="32">
      <t>トトノ</t>
    </rPh>
    <phoneticPr fontId="2"/>
  </si>
  <si>
    <t xml:space="preserve">全ての線量計と電位計（チェンバー）の校正を保守に含み1年に1回実施すること。なお、実施時期については当年度の始めに当院に申し出て協議すること。
</t>
    <rPh sb="0" eb="1">
      <t>スベ</t>
    </rPh>
    <rPh sb="3" eb="6">
      <t>センリョウケイ</t>
    </rPh>
    <rPh sb="7" eb="9">
      <t>デンイ</t>
    </rPh>
    <rPh sb="9" eb="10">
      <t>ケイ</t>
    </rPh>
    <rPh sb="18" eb="20">
      <t>コウセイ</t>
    </rPh>
    <rPh sb="21" eb="23">
      <t>ホシュ</t>
    </rPh>
    <rPh sb="24" eb="25">
      <t>フク</t>
    </rPh>
    <rPh sb="27" eb="28">
      <t>ネン</t>
    </rPh>
    <rPh sb="30" eb="31">
      <t>カイ</t>
    </rPh>
    <rPh sb="31" eb="33">
      <t>ジッシ</t>
    </rPh>
    <rPh sb="41" eb="43">
      <t>ジッシ</t>
    </rPh>
    <rPh sb="43" eb="45">
      <t>ジキ</t>
    </rPh>
    <rPh sb="50" eb="53">
      <t>トウネンド</t>
    </rPh>
    <rPh sb="54" eb="55">
      <t>ハジ</t>
    </rPh>
    <rPh sb="57" eb="59">
      <t>トウイン</t>
    </rPh>
    <rPh sb="60" eb="61">
      <t>モウ</t>
    </rPh>
    <rPh sb="62" eb="63">
      <t>デ</t>
    </rPh>
    <rPh sb="64" eb="66">
      <t>キョウギ</t>
    </rPh>
    <phoneticPr fontId="2"/>
  </si>
  <si>
    <t xml:space="preserve">TBI用線量計のデータを自動またはコピーアンドペーストまたはCSV出力によって、別項の線量測定情報管理端末のMicrosoft Excelまたはフィルメーカーに記録できること。
</t>
    <rPh sb="3" eb="4">
      <t>ヨウ</t>
    </rPh>
    <rPh sb="4" eb="6">
      <t>センリョウ</t>
    </rPh>
    <rPh sb="6" eb="7">
      <t>ケイ</t>
    </rPh>
    <rPh sb="12" eb="14">
      <t>ジドウ</t>
    </rPh>
    <rPh sb="33" eb="35">
      <t>シュツリョク</t>
    </rPh>
    <rPh sb="40" eb="42">
      <t>ベッコウ</t>
    </rPh>
    <rPh sb="43" eb="45">
      <t>センリョウ</t>
    </rPh>
    <rPh sb="45" eb="47">
      <t>ソクテイ</t>
    </rPh>
    <rPh sb="47" eb="49">
      <t>ジョウホウ</t>
    </rPh>
    <rPh sb="49" eb="51">
      <t>カンリ</t>
    </rPh>
    <rPh sb="51" eb="53">
      <t>タンマツ</t>
    </rPh>
    <rPh sb="80" eb="82">
      <t>キロク</t>
    </rPh>
    <phoneticPr fontId="2"/>
  </si>
  <si>
    <t xml:space="preserve">線量測定情報管理パソコンは、TBI用線量計用ソフトウェアをインストールしTBI用線量計と接続し、別途TBI用線量管理端末を用意することなく線量測定が行えることが望ましい。できない場合は別途端末を用意するなど代替え手段を用意すること。
</t>
    <rPh sb="0" eb="4">
      <t>センリョウソクテイ</t>
    </rPh>
    <rPh sb="4" eb="6">
      <t>ジョウホウ</t>
    </rPh>
    <rPh sb="6" eb="8">
      <t>カンリ</t>
    </rPh>
    <rPh sb="48" eb="50">
      <t>ベット</t>
    </rPh>
    <rPh sb="53" eb="54">
      <t>ヨウ</t>
    </rPh>
    <rPh sb="54" eb="56">
      <t>センリョウ</t>
    </rPh>
    <rPh sb="56" eb="58">
      <t>カンリ</t>
    </rPh>
    <rPh sb="58" eb="60">
      <t>タンマツ</t>
    </rPh>
    <rPh sb="61" eb="63">
      <t>ヨウイ</t>
    </rPh>
    <rPh sb="80" eb="81">
      <t>ノゾ</t>
    </rPh>
    <rPh sb="89" eb="91">
      <t>バアイ</t>
    </rPh>
    <rPh sb="92" eb="94">
      <t>ベット</t>
    </rPh>
    <rPh sb="94" eb="96">
      <t>タンマツ</t>
    </rPh>
    <rPh sb="97" eb="99">
      <t>ヨウイ</t>
    </rPh>
    <rPh sb="103" eb="105">
      <t>ダイガ</t>
    </rPh>
    <rPh sb="106" eb="108">
      <t>シュダン</t>
    </rPh>
    <rPh sb="109" eb="111">
      <t>ヨウイ</t>
    </rPh>
    <phoneticPr fontId="2"/>
  </si>
  <si>
    <t xml:space="preserve">線量測定情報管理パソコンは、画像誘導撮影用線量計用ソフトウェアをインストールし画像誘導撮影用線量計と接続し、別途画像誘導撮影用線量管理端末を用意することなく線量測定が行えることが望ましい。できない場合は別途端末を用意するなど代替え手段を用意すること。
</t>
    <phoneticPr fontId="2"/>
  </si>
  <si>
    <t xml:space="preserve">今回導入する線量測定機器一式の保管に必要な自動乾燥保管箱を1式用意すること。なお、当院の線量測定機器数等を考慮した大きさのものを用意すること。
</t>
    <rPh sb="0" eb="2">
      <t>コンカイ</t>
    </rPh>
    <rPh sb="2" eb="4">
      <t>ドウニュウ</t>
    </rPh>
    <rPh sb="6" eb="10">
      <t>センリョウソクテイ</t>
    </rPh>
    <rPh sb="10" eb="12">
      <t>キキ</t>
    </rPh>
    <rPh sb="12" eb="14">
      <t>イッシキ</t>
    </rPh>
    <rPh sb="15" eb="17">
      <t>ホカン</t>
    </rPh>
    <rPh sb="18" eb="20">
      <t>ヒツヨウ</t>
    </rPh>
    <rPh sb="21" eb="23">
      <t>ジドウ</t>
    </rPh>
    <rPh sb="30" eb="31">
      <t>シキ</t>
    </rPh>
    <rPh sb="31" eb="33">
      <t>ヨウイ</t>
    </rPh>
    <rPh sb="41" eb="43">
      <t>トウイン</t>
    </rPh>
    <rPh sb="44" eb="48">
      <t>センリョウソクテイ</t>
    </rPh>
    <rPh sb="48" eb="50">
      <t>キキ</t>
    </rPh>
    <rPh sb="50" eb="51">
      <t>スウ</t>
    </rPh>
    <rPh sb="51" eb="52">
      <t>トウ</t>
    </rPh>
    <rPh sb="53" eb="55">
      <t>コウリョ</t>
    </rPh>
    <rPh sb="57" eb="58">
      <t>オオ</t>
    </rPh>
    <rPh sb="64" eb="66">
      <t>ヨウイ</t>
    </rPh>
    <phoneticPr fontId="2"/>
  </si>
  <si>
    <t xml:space="preserve">コーンビームCT等画像誘導撮影の線量計として、Radical社製ACCU-DOSE+を１式用意すること。なお同機能を実現するアクロバイオ社等の同等品でも良いものとする。
</t>
    <rPh sb="8" eb="9">
      <t>トウ</t>
    </rPh>
    <rPh sb="9" eb="11">
      <t>ガゾウ</t>
    </rPh>
    <rPh sb="11" eb="13">
      <t>ユウドウ</t>
    </rPh>
    <rPh sb="13" eb="15">
      <t>サツエイ</t>
    </rPh>
    <rPh sb="16" eb="19">
      <t>センリョウケイ</t>
    </rPh>
    <rPh sb="30" eb="32">
      <t>シャセイ</t>
    </rPh>
    <rPh sb="44" eb="45">
      <t>シキ</t>
    </rPh>
    <rPh sb="45" eb="47">
      <t>ヨウイ</t>
    </rPh>
    <rPh sb="68" eb="69">
      <t>シャ</t>
    </rPh>
    <rPh sb="69" eb="70">
      <t>トウ</t>
    </rPh>
    <phoneticPr fontId="2"/>
  </si>
  <si>
    <t xml:space="preserve">画像誘導撮影用線量測定のチェンバーとして、Radical社製10X6-3CT型CTDI用チェンバ1式および10X6-6型多用途インビームチェンバ1式を用意すること。なお同機能を実現するアクロバイオ社等の同等品でも良いものとする。
</t>
    <rPh sb="0" eb="2">
      <t>ガゾウ</t>
    </rPh>
    <rPh sb="2" eb="4">
      <t>ユウドウ</t>
    </rPh>
    <rPh sb="4" eb="6">
      <t>サツエイ</t>
    </rPh>
    <rPh sb="6" eb="7">
      <t>ヨウ</t>
    </rPh>
    <rPh sb="7" eb="11">
      <t>センリョウソクテイ</t>
    </rPh>
    <rPh sb="38" eb="39">
      <t>ガタ</t>
    </rPh>
    <rPh sb="43" eb="44">
      <t>ヨウ</t>
    </rPh>
    <rPh sb="49" eb="50">
      <t>シキ</t>
    </rPh>
    <rPh sb="60" eb="63">
      <t>タヨウト</t>
    </rPh>
    <rPh sb="73" eb="74">
      <t>シキ</t>
    </rPh>
    <rPh sb="75" eb="77">
      <t>ヨウイ</t>
    </rPh>
    <rPh sb="84" eb="85">
      <t>ドウ</t>
    </rPh>
    <rPh sb="85" eb="87">
      <t>キノウ</t>
    </rPh>
    <rPh sb="88" eb="90">
      <t>ジツゲン</t>
    </rPh>
    <rPh sb="101" eb="104">
      <t>ドウトウヒン</t>
    </rPh>
    <rPh sb="106" eb="107">
      <t>ヨ</t>
    </rPh>
    <phoneticPr fontId="2"/>
  </si>
  <si>
    <t xml:space="preserve">複数エネルギーのエックス線出力は必須としない。
</t>
    <rPh sb="0" eb="2">
      <t>フクスウ</t>
    </rPh>
    <rPh sb="12" eb="13">
      <t>セン</t>
    </rPh>
    <rPh sb="13" eb="15">
      <t>シュツリョク</t>
    </rPh>
    <rPh sb="16" eb="18">
      <t>ヒッス</t>
    </rPh>
    <phoneticPr fontId="2"/>
  </si>
  <si>
    <t xml:space="preserve">環境音楽再生機器は、リニアック室内および治療計画室で音量調整できること。なお、別項の会話機器と連動せず単独で調整できること。
</t>
    <rPh sb="0" eb="2">
      <t>カンキョウ</t>
    </rPh>
    <rPh sb="2" eb="4">
      <t>オンガク</t>
    </rPh>
    <rPh sb="4" eb="6">
      <t>サイセイ</t>
    </rPh>
    <rPh sb="6" eb="8">
      <t>キキ</t>
    </rPh>
    <rPh sb="20" eb="24">
      <t>チリョウケイカク</t>
    </rPh>
    <rPh sb="24" eb="25">
      <t>シツ</t>
    </rPh>
    <rPh sb="42" eb="44">
      <t>カイワ</t>
    </rPh>
    <rPh sb="44" eb="46">
      <t>キキ</t>
    </rPh>
    <phoneticPr fontId="2"/>
  </si>
  <si>
    <t xml:space="preserve">一般的な通常照射が可能であること。強度変調照射（IMRT）および回転強度変調照射（VMAT）の機能は必須としないが、強度変調照射（IMRT）および回転強度変調照射（VMAT）に機能が限定された装置は不可とする。
</t>
    <rPh sb="32" eb="34">
      <t>カイテン</t>
    </rPh>
    <rPh sb="47" eb="49">
      <t>キノウ</t>
    </rPh>
    <rPh sb="50" eb="52">
      <t>ヒッス</t>
    </rPh>
    <rPh sb="96" eb="98">
      <t>ソウチ</t>
    </rPh>
    <phoneticPr fontId="2"/>
  </si>
  <si>
    <t xml:space="preserve">観察カメラのうちリニアック用寝台の足側上部に設置する1台は、患者が持ち込む生体監視モニタのモニタ画面を映し出すことを想定している。その他の4台は、患者の全身と顔の表情などを観察することを想定している。
</t>
    <rPh sb="0" eb="2">
      <t>カンサツ</t>
    </rPh>
    <rPh sb="13" eb="14">
      <t>ヨウ</t>
    </rPh>
    <rPh sb="14" eb="16">
      <t>シンダイ</t>
    </rPh>
    <rPh sb="17" eb="18">
      <t>アシ</t>
    </rPh>
    <rPh sb="18" eb="19">
      <t>ガワ</t>
    </rPh>
    <rPh sb="19" eb="21">
      <t>ジョウブ</t>
    </rPh>
    <rPh sb="22" eb="24">
      <t>セッチ</t>
    </rPh>
    <rPh sb="27" eb="28">
      <t>ダイ</t>
    </rPh>
    <rPh sb="30" eb="32">
      <t>カンジャ</t>
    </rPh>
    <rPh sb="33" eb="34">
      <t>モ</t>
    </rPh>
    <rPh sb="35" eb="36">
      <t>コ</t>
    </rPh>
    <rPh sb="37" eb="39">
      <t>セイタイ</t>
    </rPh>
    <rPh sb="39" eb="41">
      <t>カンシ</t>
    </rPh>
    <rPh sb="48" eb="50">
      <t>ガメン</t>
    </rPh>
    <rPh sb="51" eb="52">
      <t>ウツ</t>
    </rPh>
    <rPh sb="53" eb="54">
      <t>ダ</t>
    </rPh>
    <rPh sb="58" eb="60">
      <t>ソウテイ</t>
    </rPh>
    <rPh sb="67" eb="68">
      <t>タ</t>
    </rPh>
    <rPh sb="70" eb="71">
      <t>ダイ</t>
    </rPh>
    <rPh sb="73" eb="75">
      <t>カンジャ</t>
    </rPh>
    <rPh sb="76" eb="78">
      <t>ゼンシン</t>
    </rPh>
    <rPh sb="79" eb="80">
      <t>カオ</t>
    </rPh>
    <rPh sb="81" eb="83">
      <t>ヒョウジョウ</t>
    </rPh>
    <rPh sb="86" eb="88">
      <t>カンサツ</t>
    </rPh>
    <rPh sb="93" eb="95">
      <t>ソウテイ</t>
    </rPh>
    <phoneticPr fontId="2"/>
  </si>
  <si>
    <t xml:space="preserve">リニアックのアイソセンタ－でのポジショニングが可能なレーザー投光器（赤色レーザー）を配置すること。
</t>
    <rPh sb="23" eb="25">
      <t>カノウ</t>
    </rPh>
    <rPh sb="30" eb="33">
      <t>トウコウキ</t>
    </rPh>
    <rPh sb="34" eb="36">
      <t>セキショク</t>
    </rPh>
    <rPh sb="42" eb="44">
      <t>ハイチ</t>
    </rPh>
    <phoneticPr fontId="2"/>
  </si>
  <si>
    <t xml:space="preserve">リニアックのアイソセンタ－とは別に寝台を下げた作業が容易な位置でのポジショニングが可能なようレーザー投光器（赤色または緑色レーザー）を配置すること。
</t>
    <rPh sb="15" eb="16">
      <t>ベツ</t>
    </rPh>
    <rPh sb="17" eb="19">
      <t>シンダイ</t>
    </rPh>
    <rPh sb="20" eb="21">
      <t>サ</t>
    </rPh>
    <rPh sb="23" eb="25">
      <t>サギョウ</t>
    </rPh>
    <rPh sb="26" eb="28">
      <t>ヨウイ</t>
    </rPh>
    <rPh sb="29" eb="31">
      <t>イチ</t>
    </rPh>
    <rPh sb="41" eb="43">
      <t>カノウ</t>
    </rPh>
    <rPh sb="54" eb="56">
      <t>セキショク</t>
    </rPh>
    <rPh sb="59" eb="61">
      <t>ミドリイロ</t>
    </rPh>
    <phoneticPr fontId="2"/>
  </si>
  <si>
    <t xml:space="preserve">リニアック寝台の体軸方向の投光範囲は2.5m以上であること。
</t>
    <rPh sb="5" eb="7">
      <t>シンダイ</t>
    </rPh>
    <rPh sb="8" eb="10">
      <t>タイジク</t>
    </rPh>
    <rPh sb="10" eb="12">
      <t>ホウコウ</t>
    </rPh>
    <rPh sb="13" eb="15">
      <t>トウコウ</t>
    </rPh>
    <phoneticPr fontId="2"/>
  </si>
  <si>
    <t xml:space="preserve">リニアック室の患者音声と治療計画室からの呼びかけ音声の音量調節は、それぞれ別にできること。また、治療計画室で調整可能なこと。なお、別項の音楽再生機器と連動せず単独で調整できること。
</t>
    <rPh sb="5" eb="6">
      <t>シツ</t>
    </rPh>
    <rPh sb="7" eb="9">
      <t>カンジャ</t>
    </rPh>
    <rPh sb="9" eb="11">
      <t>オンセイ</t>
    </rPh>
    <rPh sb="12" eb="14">
      <t>チリョウ</t>
    </rPh>
    <rPh sb="14" eb="17">
      <t>ケイカクシツ</t>
    </rPh>
    <rPh sb="20" eb="21">
      <t>ヨ</t>
    </rPh>
    <rPh sb="24" eb="26">
      <t>オンセイ</t>
    </rPh>
    <rPh sb="27" eb="29">
      <t>オンリョウ</t>
    </rPh>
    <rPh sb="29" eb="31">
      <t>チョウセツ</t>
    </rPh>
    <rPh sb="37" eb="38">
      <t>ベツ</t>
    </rPh>
    <rPh sb="48" eb="52">
      <t>チリョウケイカク</t>
    </rPh>
    <rPh sb="52" eb="53">
      <t>シツ</t>
    </rPh>
    <rPh sb="54" eb="56">
      <t>チョウセイ</t>
    </rPh>
    <rPh sb="56" eb="58">
      <t>カノウ</t>
    </rPh>
    <rPh sb="65" eb="67">
      <t>ベッコウ</t>
    </rPh>
    <phoneticPr fontId="2"/>
  </si>
  <si>
    <t xml:space="preserve">電子カルテ系ネットワーク、画像系ネットワーク、業務用インターネット、に直接または間接的に接続されるコンピュータ機器のうち、機能や保守に支障がない場合は、当院が指定するウィルス対策ソフトウェアをインストールすること。なお、ソフトウェアは当院が用意する。
</t>
    <rPh sb="35" eb="37">
      <t>チョクセツ</t>
    </rPh>
    <rPh sb="40" eb="43">
      <t>カンセツテキ</t>
    </rPh>
    <rPh sb="44" eb="46">
      <t>セツゾク</t>
    </rPh>
    <rPh sb="55" eb="57">
      <t>キキ</t>
    </rPh>
    <rPh sb="61" eb="63">
      <t>キノウ</t>
    </rPh>
    <rPh sb="64" eb="66">
      <t>ホシュ</t>
    </rPh>
    <rPh sb="67" eb="69">
      <t>シショウ</t>
    </rPh>
    <rPh sb="72" eb="74">
      <t>バアイ</t>
    </rPh>
    <rPh sb="76" eb="78">
      <t>トウイン</t>
    </rPh>
    <rPh sb="79" eb="81">
      <t>シテイ</t>
    </rPh>
    <rPh sb="87" eb="89">
      <t>タイサク</t>
    </rPh>
    <rPh sb="117" eb="119">
      <t>トウイン</t>
    </rPh>
    <rPh sb="120" eb="122">
      <t>ヨウイ</t>
    </rPh>
    <phoneticPr fontId="2"/>
  </si>
  <si>
    <t xml:space="preserve">鎮静から覚醒するなど無意識に体動する幼児や小児の転落防止を目的とした、幅が5cm程度の長さ調整が可能なベルトを2本以上用意すること。なお、患者と寝台を巻き付ける形状で良いものとし、病棟ベッドで用いられる抑制帯のような患者と寝台をベルトで連結する形状を必須としない。
</t>
    <rPh sb="0" eb="2">
      <t>チンセイ</t>
    </rPh>
    <rPh sb="4" eb="6">
      <t>カクセイ</t>
    </rPh>
    <rPh sb="10" eb="13">
      <t>ムイシキ</t>
    </rPh>
    <rPh sb="14" eb="16">
      <t>タイドウ</t>
    </rPh>
    <rPh sb="18" eb="20">
      <t>ヨウジ</t>
    </rPh>
    <rPh sb="21" eb="23">
      <t>ショウニ</t>
    </rPh>
    <rPh sb="29" eb="31">
      <t>モクテキ</t>
    </rPh>
    <rPh sb="35" eb="36">
      <t>ハバ</t>
    </rPh>
    <rPh sb="40" eb="42">
      <t>テイド</t>
    </rPh>
    <rPh sb="43" eb="44">
      <t>ナガ</t>
    </rPh>
    <rPh sb="45" eb="47">
      <t>チョウセイ</t>
    </rPh>
    <rPh sb="48" eb="50">
      <t>カノウ</t>
    </rPh>
    <rPh sb="56" eb="57">
      <t>ホン</t>
    </rPh>
    <rPh sb="57" eb="59">
      <t>イジョウ</t>
    </rPh>
    <rPh sb="59" eb="61">
      <t>ヨウイ</t>
    </rPh>
    <rPh sb="69" eb="71">
      <t>カンジャ</t>
    </rPh>
    <rPh sb="72" eb="74">
      <t>シンダイ</t>
    </rPh>
    <rPh sb="75" eb="76">
      <t>マ</t>
    </rPh>
    <rPh sb="77" eb="78">
      <t>ツ</t>
    </rPh>
    <rPh sb="80" eb="82">
      <t>ケイジョウ</t>
    </rPh>
    <rPh sb="83" eb="84">
      <t>ヨ</t>
    </rPh>
    <rPh sb="90" eb="92">
      <t>ビョウトウ</t>
    </rPh>
    <rPh sb="96" eb="97">
      <t>モチ</t>
    </rPh>
    <rPh sb="101" eb="104">
      <t>ヨクセイタイ</t>
    </rPh>
    <rPh sb="108" eb="110">
      <t>カンジャ</t>
    </rPh>
    <rPh sb="111" eb="113">
      <t>シンダイ</t>
    </rPh>
    <rPh sb="118" eb="120">
      <t>レンケツ</t>
    </rPh>
    <rPh sb="122" eb="124">
      <t>ケイジョウ</t>
    </rPh>
    <rPh sb="125" eb="127">
      <t>ヒッス</t>
    </rPh>
    <phoneticPr fontId="2"/>
  </si>
  <si>
    <t xml:space="preserve">リニアック室迷路の壁を圧迫感を低減する明るい雰囲気のものに変更すること。なお、サンゲツ社のオーダーメイドの壁紙のようなものを想定しており、デザインは当院と協議し決定すること。
</t>
    <rPh sb="9" eb="10">
      <t>カベ</t>
    </rPh>
    <rPh sb="43" eb="44">
      <t>シャ</t>
    </rPh>
    <rPh sb="53" eb="55">
      <t>カベガミ</t>
    </rPh>
    <rPh sb="62" eb="64">
      <t>ソウテイ</t>
    </rPh>
    <rPh sb="74" eb="76">
      <t>トウイン</t>
    </rPh>
    <rPh sb="77" eb="79">
      <t>キョウギ</t>
    </rPh>
    <rPh sb="80" eb="82">
      <t>ケッテイ</t>
    </rPh>
    <phoneticPr fontId="2"/>
  </si>
  <si>
    <t xml:space="preserve">リニアック室のポジショニング用ダウンライトを改修すること。なお、明るさを自由に調整できること。特にLED照明は光量を十分に低減することが難しい製品も多いため、作業に支障が出ないよう十分に配慮された調整機能であること。
</t>
    <rPh sb="14" eb="15">
      <t>ヨウ</t>
    </rPh>
    <rPh sb="22" eb="24">
      <t>カイシュウ</t>
    </rPh>
    <rPh sb="32" eb="33">
      <t>アカ</t>
    </rPh>
    <rPh sb="36" eb="38">
      <t>ジユウ</t>
    </rPh>
    <rPh sb="39" eb="41">
      <t>チョウセイ</t>
    </rPh>
    <rPh sb="47" eb="48">
      <t>トク</t>
    </rPh>
    <rPh sb="52" eb="54">
      <t>ショウメイ</t>
    </rPh>
    <rPh sb="55" eb="57">
      <t>コウリョウ</t>
    </rPh>
    <rPh sb="58" eb="60">
      <t>ジュウブン</t>
    </rPh>
    <rPh sb="61" eb="63">
      <t>テイゲン</t>
    </rPh>
    <rPh sb="68" eb="69">
      <t>ムズカ</t>
    </rPh>
    <rPh sb="71" eb="73">
      <t>セイヒン</t>
    </rPh>
    <rPh sb="74" eb="75">
      <t>オオ</t>
    </rPh>
    <rPh sb="79" eb="81">
      <t>サギョウ</t>
    </rPh>
    <rPh sb="82" eb="84">
      <t>シショウ</t>
    </rPh>
    <rPh sb="85" eb="86">
      <t>デ</t>
    </rPh>
    <rPh sb="90" eb="92">
      <t>ジュウブン</t>
    </rPh>
    <rPh sb="93" eb="95">
      <t>ハイリョ</t>
    </rPh>
    <rPh sb="98" eb="100">
      <t>チョウセイ</t>
    </rPh>
    <rPh sb="100" eb="102">
      <t>キノウ</t>
    </rPh>
    <phoneticPr fontId="2"/>
  </si>
  <si>
    <t xml:space="preserve">リニアック室迷路の天井および壁には、天井にクリスマスツリーのLED電飾や壁に額縁入りのイラストをなどを季節に応じて取り付けることを想定している。装飾を取り付ける目的で壁の最上部にレール式フックなどを設置すること。
</t>
    <phoneticPr fontId="2"/>
  </si>
  <si>
    <t xml:space="preserve">リニアック室迷路の天井は、こどもが安心するような色やデザインとすること。
</t>
    <rPh sb="5" eb="6">
      <t>シツ</t>
    </rPh>
    <rPh sb="6" eb="8">
      <t>メイロ</t>
    </rPh>
    <rPh sb="9" eb="11">
      <t>テンジョウ</t>
    </rPh>
    <rPh sb="17" eb="19">
      <t>アンシン</t>
    </rPh>
    <rPh sb="24" eb="25">
      <t>イロ</t>
    </rPh>
    <phoneticPr fontId="2"/>
  </si>
  <si>
    <t xml:space="preserve">リニアック室迷路の天井および壁に取り付けるクリスマスツリーのLED電飾等の電源供給源として、当院が指定する天井の位置に、コンセントを4カ所設置すること。
</t>
    <rPh sb="16" eb="17">
      <t>ト</t>
    </rPh>
    <rPh sb="18" eb="19">
      <t>ツ</t>
    </rPh>
    <rPh sb="35" eb="36">
      <t>トウ</t>
    </rPh>
    <rPh sb="37" eb="39">
      <t>デンゲン</t>
    </rPh>
    <rPh sb="39" eb="42">
      <t>キョウキュウゲン</t>
    </rPh>
    <rPh sb="46" eb="48">
      <t>トウイン</t>
    </rPh>
    <rPh sb="49" eb="51">
      <t>シテイ</t>
    </rPh>
    <rPh sb="53" eb="55">
      <t>テンジョウ</t>
    </rPh>
    <rPh sb="56" eb="58">
      <t>イチ</t>
    </rPh>
    <rPh sb="68" eb="69">
      <t>ショ</t>
    </rPh>
    <rPh sb="69" eb="71">
      <t>セッチ</t>
    </rPh>
    <phoneticPr fontId="2"/>
  </si>
  <si>
    <t xml:space="preserve">リニアック室の空調は装置の排熱を考慮して、冷暖房が施設の一括空調とは別に独立して調整できること。つまり、施設空調や患者待合などリニアック室以外が暖房期間でも冷房の使用が可能で、その逆も可能であること。
</t>
    <rPh sb="5" eb="6">
      <t>シツ</t>
    </rPh>
    <rPh sb="7" eb="9">
      <t>クウチョウ</t>
    </rPh>
    <rPh sb="10" eb="12">
      <t>ソウチ</t>
    </rPh>
    <rPh sb="13" eb="15">
      <t>ハイネツ</t>
    </rPh>
    <rPh sb="16" eb="18">
      <t>コウリョ</t>
    </rPh>
    <rPh sb="21" eb="24">
      <t>レイダンボウ</t>
    </rPh>
    <rPh sb="25" eb="27">
      <t>シセツ</t>
    </rPh>
    <rPh sb="28" eb="30">
      <t>イッカツ</t>
    </rPh>
    <rPh sb="30" eb="32">
      <t>クウチョウ</t>
    </rPh>
    <rPh sb="34" eb="35">
      <t>ベツ</t>
    </rPh>
    <rPh sb="36" eb="38">
      <t>ドクリツ</t>
    </rPh>
    <rPh sb="40" eb="42">
      <t>チョウセイ</t>
    </rPh>
    <rPh sb="52" eb="54">
      <t>シセツ</t>
    </rPh>
    <rPh sb="54" eb="56">
      <t>クウチョウ</t>
    </rPh>
    <rPh sb="57" eb="59">
      <t>カンジャ</t>
    </rPh>
    <rPh sb="59" eb="61">
      <t>マチアイ</t>
    </rPh>
    <rPh sb="68" eb="69">
      <t>シツ</t>
    </rPh>
    <rPh sb="69" eb="71">
      <t>イガイ</t>
    </rPh>
    <rPh sb="72" eb="74">
      <t>ダンボウ</t>
    </rPh>
    <rPh sb="74" eb="76">
      <t>キカン</t>
    </rPh>
    <rPh sb="78" eb="80">
      <t>レイボウ</t>
    </rPh>
    <rPh sb="81" eb="83">
      <t>シヨウ</t>
    </rPh>
    <rPh sb="84" eb="86">
      <t>カノウ</t>
    </rPh>
    <rPh sb="90" eb="91">
      <t>ギャク</t>
    </rPh>
    <rPh sb="92" eb="94">
      <t>カノウ</t>
    </rPh>
    <phoneticPr fontId="2"/>
  </si>
  <si>
    <t xml:space="preserve">情報漏洩対策およびウィルス混入対策の目的で、治療計画室に設置するすべての機器はUSBポートへの接続を鍵付きのフタでロックするなどの物理的な手法や、ソフトウェアにより制限すること。なお、機器のUSBポートを改造によって制限することを求めるものではない。
</t>
    <rPh sb="2" eb="4">
      <t>ロウエイ</t>
    </rPh>
    <rPh sb="4" eb="6">
      <t>タイサク</t>
    </rPh>
    <rPh sb="15" eb="17">
      <t>タイサク</t>
    </rPh>
    <rPh sb="18" eb="20">
      <t>モクテキ</t>
    </rPh>
    <rPh sb="22" eb="24">
      <t>チリョウ</t>
    </rPh>
    <rPh sb="24" eb="26">
      <t>ケイカク</t>
    </rPh>
    <rPh sb="26" eb="27">
      <t>シツ</t>
    </rPh>
    <rPh sb="28" eb="30">
      <t>セッチ</t>
    </rPh>
    <rPh sb="36" eb="38">
      <t>キキ</t>
    </rPh>
    <rPh sb="47" eb="49">
      <t>セツゾク</t>
    </rPh>
    <rPh sb="50" eb="51">
      <t>カギ</t>
    </rPh>
    <rPh sb="51" eb="52">
      <t>ツ</t>
    </rPh>
    <rPh sb="69" eb="71">
      <t>シュホウ</t>
    </rPh>
    <rPh sb="82" eb="84">
      <t>セイゲン</t>
    </rPh>
    <rPh sb="92" eb="94">
      <t>キキ</t>
    </rPh>
    <rPh sb="102" eb="104">
      <t>カイゾウ</t>
    </rPh>
    <rPh sb="108" eb="110">
      <t>セイゲン</t>
    </rPh>
    <rPh sb="115" eb="116">
      <t>モト</t>
    </rPh>
    <phoneticPr fontId="2"/>
  </si>
  <si>
    <t xml:space="preserve">情報漏洩対策として、放射線治療系ネットワーク、電子カルテネットワーク画像系ネットワークに接続されるすべての導入機器は、データ移動の際はUSBメモリ等の過半媒体を使用することなくオンラインで行う環境を整備すること。
</t>
    <rPh sb="44" eb="46">
      <t>セツゾク</t>
    </rPh>
    <rPh sb="99" eb="101">
      <t>セイビ</t>
    </rPh>
    <phoneticPr fontId="2"/>
  </si>
  <si>
    <t xml:space="preserve">情報漏洩対策として、放射線治療系ネットワーク、電子カルテネットワーク画像系ネットワークに接続されるCDドライブを有するすべての導入機器は、業務に支障のない限りCDドライブのコネクタを筐体内部で外すこと。業務で使用する場合でCD読み込みのみの運用の場合は、原則として読み込み専用のCDドライブとすること。業務で使用する場合でCD書き出し運用の場合で使用頻度が少ないことが想定される場合は、原則として外付けのCDドライブとし使用の際のみ簡易に取り付け使用できること。なお、目的が達成される場合は代替え手段でも良いものとする。
</t>
    <rPh sb="0" eb="2">
      <t>ジョウホウ</t>
    </rPh>
    <rPh sb="2" eb="4">
      <t>ロウエイ</t>
    </rPh>
    <rPh sb="4" eb="6">
      <t>タイサク</t>
    </rPh>
    <rPh sb="56" eb="57">
      <t>ユウ</t>
    </rPh>
    <rPh sb="63" eb="65">
      <t>ドウニュウ</t>
    </rPh>
    <rPh sb="65" eb="67">
      <t>キキ</t>
    </rPh>
    <rPh sb="69" eb="71">
      <t>ギョウム</t>
    </rPh>
    <rPh sb="72" eb="74">
      <t>シショウ</t>
    </rPh>
    <rPh sb="77" eb="78">
      <t>カギ</t>
    </rPh>
    <rPh sb="91" eb="93">
      <t>キョウタイ</t>
    </rPh>
    <rPh sb="93" eb="95">
      <t>ナイブ</t>
    </rPh>
    <rPh sb="96" eb="97">
      <t>ハズ</t>
    </rPh>
    <rPh sb="101" eb="103">
      <t>ギョウム</t>
    </rPh>
    <rPh sb="104" eb="106">
      <t>シヨウ</t>
    </rPh>
    <rPh sb="108" eb="110">
      <t>バアイ</t>
    </rPh>
    <rPh sb="113" eb="114">
      <t>ヨ</t>
    </rPh>
    <rPh sb="115" eb="116">
      <t>コ</t>
    </rPh>
    <rPh sb="120" eb="122">
      <t>ウンヨウ</t>
    </rPh>
    <rPh sb="123" eb="125">
      <t>バアイ</t>
    </rPh>
    <rPh sb="127" eb="129">
      <t>ゲンソク</t>
    </rPh>
    <rPh sb="132" eb="133">
      <t>ヨ</t>
    </rPh>
    <rPh sb="134" eb="135">
      <t>コ</t>
    </rPh>
    <rPh sb="136" eb="138">
      <t>センヨウ</t>
    </rPh>
    <rPh sb="151" eb="153">
      <t>ギョウム</t>
    </rPh>
    <rPh sb="154" eb="156">
      <t>シヨウ</t>
    </rPh>
    <rPh sb="158" eb="160">
      <t>バアイ</t>
    </rPh>
    <rPh sb="163" eb="164">
      <t>カ</t>
    </rPh>
    <rPh sb="165" eb="166">
      <t>ダ</t>
    </rPh>
    <rPh sb="167" eb="169">
      <t>ウンヨウ</t>
    </rPh>
    <rPh sb="170" eb="172">
      <t>バアイ</t>
    </rPh>
    <rPh sb="173" eb="175">
      <t>シヨウ</t>
    </rPh>
    <rPh sb="175" eb="177">
      <t>ヒンド</t>
    </rPh>
    <rPh sb="178" eb="179">
      <t>スク</t>
    </rPh>
    <rPh sb="184" eb="186">
      <t>ソウテイ</t>
    </rPh>
    <rPh sb="189" eb="191">
      <t>バアイ</t>
    </rPh>
    <rPh sb="193" eb="195">
      <t>ゲンソク</t>
    </rPh>
    <rPh sb="198" eb="200">
      <t>ソトヅ</t>
    </rPh>
    <rPh sb="210" eb="212">
      <t>シヨウ</t>
    </rPh>
    <rPh sb="213" eb="214">
      <t>サイ</t>
    </rPh>
    <rPh sb="216" eb="218">
      <t>カンイ</t>
    </rPh>
    <rPh sb="219" eb="220">
      <t>ト</t>
    </rPh>
    <rPh sb="221" eb="222">
      <t>ツ</t>
    </rPh>
    <rPh sb="223" eb="225">
      <t>シヨウ</t>
    </rPh>
    <rPh sb="234" eb="236">
      <t>モクテキ</t>
    </rPh>
    <rPh sb="237" eb="239">
      <t>タッセイ</t>
    </rPh>
    <rPh sb="242" eb="244">
      <t>バアイ</t>
    </rPh>
    <rPh sb="245" eb="247">
      <t>ダイガ</t>
    </rPh>
    <rPh sb="248" eb="250">
      <t>シュダン</t>
    </rPh>
    <rPh sb="252" eb="253">
      <t>ヨ</t>
    </rPh>
    <phoneticPr fontId="2"/>
  </si>
  <si>
    <t xml:space="preserve">ハードディスクの構成は、RAID1以上であること。
</t>
    <rPh sb="8" eb="10">
      <t>コウセイ</t>
    </rPh>
    <rPh sb="17" eb="19">
      <t>イジョウ</t>
    </rPh>
    <phoneticPr fontId="2"/>
  </si>
  <si>
    <t xml:space="preserve">ハードディスクは、同一製品による故障時期が同じとなることを避ける目的で、異なるメーカーの製品を使用すること。
</t>
    <rPh sb="36" eb="37">
      <t>コト</t>
    </rPh>
    <rPh sb="44" eb="46">
      <t>セイヒン</t>
    </rPh>
    <rPh sb="47" eb="49">
      <t>シヨウ</t>
    </rPh>
    <phoneticPr fontId="2"/>
  </si>
  <si>
    <t xml:space="preserve">以下の要件を満たしたNASを1式用意し、当院が指定するネットワークに接続すること。なお、LANディスクは認めない。
</t>
    <rPh sb="0" eb="2">
      <t>イカ</t>
    </rPh>
    <rPh sb="3" eb="5">
      <t>ヨウケン</t>
    </rPh>
    <rPh sb="6" eb="7">
      <t>ミ</t>
    </rPh>
    <rPh sb="15" eb="16">
      <t>シキ</t>
    </rPh>
    <rPh sb="16" eb="18">
      <t>ヨウイ</t>
    </rPh>
    <rPh sb="20" eb="22">
      <t>トウイン</t>
    </rPh>
    <rPh sb="23" eb="25">
      <t>シテイ</t>
    </rPh>
    <rPh sb="34" eb="36">
      <t>セツゾク</t>
    </rPh>
    <rPh sb="52" eb="53">
      <t>ミト</t>
    </rPh>
    <phoneticPr fontId="2"/>
  </si>
  <si>
    <t xml:space="preserve">NASのバックアップの目的でNASよりも記憶領域の大きいUSB接続の外付けハードディスクを用意すること。
</t>
    <rPh sb="11" eb="13">
      <t>モクテキ</t>
    </rPh>
    <rPh sb="20" eb="22">
      <t>キオク</t>
    </rPh>
    <rPh sb="22" eb="24">
      <t>リョウイキ</t>
    </rPh>
    <rPh sb="25" eb="26">
      <t>オオ</t>
    </rPh>
    <rPh sb="31" eb="33">
      <t>セツゾク</t>
    </rPh>
    <rPh sb="34" eb="36">
      <t>ソトヅ</t>
    </rPh>
    <rPh sb="45" eb="47">
      <t>ヨウイ</t>
    </rPh>
    <phoneticPr fontId="2"/>
  </si>
  <si>
    <t xml:space="preserve">ユーザ管理機能として、50名以上をフォルダ単位で可能なこと。
</t>
    <rPh sb="3" eb="5">
      <t>カンリ</t>
    </rPh>
    <rPh sb="5" eb="7">
      <t>キノウ</t>
    </rPh>
    <rPh sb="13" eb="14">
      <t>メイ</t>
    </rPh>
    <rPh sb="14" eb="16">
      <t>イジョウ</t>
    </rPh>
    <rPh sb="21" eb="23">
      <t>タンイ</t>
    </rPh>
    <rPh sb="24" eb="26">
      <t>カノウ</t>
    </rPh>
    <phoneticPr fontId="2"/>
  </si>
  <si>
    <t xml:space="preserve">スケジュール機能として、バックアップ機能とスナップショット機能を有すること。
</t>
    <rPh sb="6" eb="8">
      <t>キノウ</t>
    </rPh>
    <rPh sb="18" eb="20">
      <t>キノウ</t>
    </rPh>
    <rPh sb="29" eb="31">
      <t>キノウ</t>
    </rPh>
    <rPh sb="32" eb="33">
      <t>ユウ</t>
    </rPh>
    <phoneticPr fontId="2"/>
  </si>
  <si>
    <t xml:space="preserve">ハードディスクは、NAS用の信頼性の高い8TB以上の製品であること。
</t>
    <rPh sb="12" eb="13">
      <t>ヨウ</t>
    </rPh>
    <rPh sb="14" eb="17">
      <t>シンライセイ</t>
    </rPh>
    <rPh sb="18" eb="19">
      <t>タカ</t>
    </rPh>
    <rPh sb="23" eb="25">
      <t>イジョウ</t>
    </rPh>
    <rPh sb="26" eb="28">
      <t>セイヒン</t>
    </rPh>
    <phoneticPr fontId="2"/>
  </si>
  <si>
    <t xml:space="preserve">患者の横に鉛ブロックを置くために、高低を調整可能なキャスター付きの台を1式用意すること。
</t>
    <rPh sb="0" eb="2">
      <t>カンジャ</t>
    </rPh>
    <rPh sb="3" eb="4">
      <t>ヨコ</t>
    </rPh>
    <rPh sb="5" eb="6">
      <t>ナマリ</t>
    </rPh>
    <rPh sb="11" eb="12">
      <t>オ</t>
    </rPh>
    <rPh sb="17" eb="19">
      <t>コウテイ</t>
    </rPh>
    <rPh sb="20" eb="22">
      <t>チョウセイ</t>
    </rPh>
    <rPh sb="22" eb="24">
      <t>カノウ</t>
    </rPh>
    <rPh sb="30" eb="31">
      <t>ツ</t>
    </rPh>
    <rPh sb="33" eb="34">
      <t>ダイ</t>
    </rPh>
    <rPh sb="36" eb="37">
      <t>シキ</t>
    </rPh>
    <rPh sb="37" eb="39">
      <t>ヨウイ</t>
    </rPh>
    <phoneticPr fontId="2"/>
  </si>
  <si>
    <t>患者の横に鉛ブロックを置くために、診断Ｘ線撮影で使用されるＸ線透過性のブロックを用意すること。なお、鉛ブロックの荷重に耐える形状と、1cm単位で高低を調整可能なよう、必要な大きさと数を当院と協議し用意すること。</t>
    <rPh sb="0" eb="2">
      <t>カンジャ</t>
    </rPh>
    <rPh sb="3" eb="4">
      <t>ヨコ</t>
    </rPh>
    <rPh sb="5" eb="6">
      <t>ナマリ</t>
    </rPh>
    <rPh sb="11" eb="12">
      <t>オ</t>
    </rPh>
    <rPh sb="17" eb="19">
      <t>シンダン</t>
    </rPh>
    <rPh sb="20" eb="21">
      <t>セン</t>
    </rPh>
    <rPh sb="21" eb="23">
      <t>サツエイ</t>
    </rPh>
    <rPh sb="24" eb="26">
      <t>シヨウ</t>
    </rPh>
    <rPh sb="29" eb="31">
      <t>エックスセン</t>
    </rPh>
    <rPh sb="31" eb="34">
      <t>トウカセイ</t>
    </rPh>
    <rPh sb="40" eb="42">
      <t>ヨウイ</t>
    </rPh>
    <rPh sb="50" eb="51">
      <t>ナマリ</t>
    </rPh>
    <rPh sb="56" eb="58">
      <t>カジュウ</t>
    </rPh>
    <rPh sb="59" eb="60">
      <t>タ</t>
    </rPh>
    <rPh sb="62" eb="64">
      <t>ケイジョウ</t>
    </rPh>
    <rPh sb="69" eb="71">
      <t>タンイ</t>
    </rPh>
    <rPh sb="72" eb="74">
      <t>コウテイ</t>
    </rPh>
    <rPh sb="75" eb="77">
      <t>チョウセイ</t>
    </rPh>
    <rPh sb="77" eb="79">
      <t>カノウ</t>
    </rPh>
    <rPh sb="83" eb="85">
      <t>ヒツヨウ</t>
    </rPh>
    <rPh sb="86" eb="87">
      <t>オオ</t>
    </rPh>
    <rPh sb="90" eb="91">
      <t>カズ</t>
    </rPh>
    <rPh sb="92" eb="94">
      <t>トウイン</t>
    </rPh>
    <rPh sb="95" eb="97">
      <t>キョウギ</t>
    </rPh>
    <rPh sb="98" eb="100">
      <t>ヨウイ</t>
    </rPh>
    <phoneticPr fontId="2"/>
  </si>
  <si>
    <t xml:space="preserve">リニアック室に位置決め用のレーザー投光器を設置すること。
</t>
    <rPh sb="7" eb="9">
      <t>イチ</t>
    </rPh>
    <rPh sb="9" eb="10">
      <t>ギ</t>
    </rPh>
    <rPh sb="11" eb="12">
      <t>ヨウ</t>
    </rPh>
    <rPh sb="17" eb="20">
      <t>トウコウキ</t>
    </rPh>
    <rPh sb="21" eb="23">
      <t>セッチ</t>
    </rPh>
    <phoneticPr fontId="2"/>
  </si>
  <si>
    <t xml:space="preserve">リニアック室迷路の照明および通常照明および間接照明とポジショニング用ダウンライトの切り替えは、可能であれば瞬間的ではなく1秒程度で光量が減少し患児が驚かないよう配慮できること。
</t>
    <rPh sb="14" eb="16">
      <t>ツウジョウ</t>
    </rPh>
    <rPh sb="16" eb="18">
      <t>ショウメイ</t>
    </rPh>
    <rPh sb="21" eb="25">
      <t>カンセツショウメイ</t>
    </rPh>
    <rPh sb="33" eb="34">
      <t>ヨウ</t>
    </rPh>
    <rPh sb="41" eb="42">
      <t>キ</t>
    </rPh>
    <rPh sb="43" eb="44">
      <t>カ</t>
    </rPh>
    <rPh sb="47" eb="49">
      <t>カノウ</t>
    </rPh>
    <rPh sb="53" eb="56">
      <t>シュンカンテキ</t>
    </rPh>
    <rPh sb="61" eb="62">
      <t>ビョウ</t>
    </rPh>
    <rPh sb="62" eb="64">
      <t>テイド</t>
    </rPh>
    <rPh sb="65" eb="67">
      <t>コウリョウ</t>
    </rPh>
    <rPh sb="68" eb="70">
      <t>ゲンショウ</t>
    </rPh>
    <rPh sb="71" eb="73">
      <t>カンジ</t>
    </rPh>
    <rPh sb="74" eb="75">
      <t>オドロ</t>
    </rPh>
    <rPh sb="80" eb="82">
      <t>ハイリョ</t>
    </rPh>
    <phoneticPr fontId="2"/>
  </si>
  <si>
    <t xml:space="preserve">使用期間中に交換可能性が高い定価100万円以上の部品の一覧表を提出すること。また、部品の金額も明示すること。
</t>
    <rPh sb="4" eb="5">
      <t>チュウ</t>
    </rPh>
    <rPh sb="6" eb="8">
      <t>コウカン</t>
    </rPh>
    <rPh sb="8" eb="11">
      <t>カノウセイ</t>
    </rPh>
    <rPh sb="12" eb="13">
      <t>タカ</t>
    </rPh>
    <rPh sb="14" eb="16">
      <t>テイカ</t>
    </rPh>
    <rPh sb="19" eb="23">
      <t>マンエンイジョウ</t>
    </rPh>
    <rPh sb="24" eb="26">
      <t>ブヒン</t>
    </rPh>
    <rPh sb="27" eb="29">
      <t>イチラン</t>
    </rPh>
    <rPh sb="29" eb="30">
      <t>ヒョウ</t>
    </rPh>
    <rPh sb="31" eb="33">
      <t>テイシュツ</t>
    </rPh>
    <rPh sb="41" eb="43">
      <t>ブヒン</t>
    </rPh>
    <rPh sb="44" eb="46">
      <t>キンガク</t>
    </rPh>
    <rPh sb="47" eb="49">
      <t>メイジ</t>
    </rPh>
    <phoneticPr fontId="2"/>
  </si>
  <si>
    <t>技術仕様書</t>
    <rPh sb="0" eb="2">
      <t>ギジュツ</t>
    </rPh>
    <rPh sb="2" eb="5">
      <t>シヨウショ</t>
    </rPh>
    <phoneticPr fontId="2"/>
  </si>
  <si>
    <t xml:space="preserve">患者左側面表示用カメラは患者左側の壁に設置される棚等の上に設置することを想定しており、設置用の小型三脚を1式用意すること。
</t>
    <rPh sb="12" eb="14">
      <t>カンジャ</t>
    </rPh>
    <rPh sb="14" eb="16">
      <t>ヒダリガワ</t>
    </rPh>
    <rPh sb="17" eb="18">
      <t>カベ</t>
    </rPh>
    <rPh sb="19" eb="21">
      <t>セッチ</t>
    </rPh>
    <rPh sb="24" eb="25">
      <t>タナ</t>
    </rPh>
    <rPh sb="25" eb="26">
      <t>トウ</t>
    </rPh>
    <rPh sb="27" eb="28">
      <t>ウエ</t>
    </rPh>
    <rPh sb="29" eb="31">
      <t>セッチ</t>
    </rPh>
    <rPh sb="36" eb="38">
      <t>ソウテイ</t>
    </rPh>
    <rPh sb="43" eb="46">
      <t>セッチヨウ</t>
    </rPh>
    <rPh sb="47" eb="49">
      <t>コガタ</t>
    </rPh>
    <rPh sb="49" eb="50">
      <t>サン</t>
    </rPh>
    <rPh sb="50" eb="51">
      <t>キャク</t>
    </rPh>
    <rPh sb="53" eb="54">
      <t>シキ</t>
    </rPh>
    <rPh sb="54" eb="56">
      <t>ヨウイ</t>
    </rPh>
    <phoneticPr fontId="2"/>
  </si>
  <si>
    <t xml:space="preserve">操作コンソールなどのコンピュータ機器は可能な範囲で無停電装置を設置するなどし、停電時に安全に作業中のデータを保存し電源を停止すことができる機能を実現すること。なお、電源の停止は自動であることを必須としない。
</t>
    <rPh sb="0" eb="2">
      <t>ソウサ</t>
    </rPh>
    <rPh sb="16" eb="18">
      <t>キキ</t>
    </rPh>
    <rPh sb="19" eb="21">
      <t>カノウ</t>
    </rPh>
    <rPh sb="22" eb="24">
      <t>ハンイ</t>
    </rPh>
    <phoneticPr fontId="2"/>
  </si>
  <si>
    <t xml:space="preserve">無停電装置のバッテリーの消耗状況が装置本体のランプで確認できること。なお、交換が必要な消耗状況となった時点でも、停電時にコンピュータの電源を安全に停止可能な電源供給時間が確保可能な製品であること。
</t>
  </si>
  <si>
    <t xml:space="preserve">無停電装置のバッテリーの消耗状況が装置本体のランプで確認できること。なお、交換が必要な消耗状況となった時点でも、停電時にコンピュータの電源を安全に停止可能な電源供給時間が確保可能な製品であること。
</t>
    <rPh sb="0" eb="3">
      <t>ムテイデン</t>
    </rPh>
    <rPh sb="3" eb="5">
      <t>ソウチ</t>
    </rPh>
    <rPh sb="12" eb="14">
      <t>ショウモウ</t>
    </rPh>
    <rPh sb="14" eb="16">
      <t>ジョウキョウ</t>
    </rPh>
    <rPh sb="17" eb="19">
      <t>ソウチ</t>
    </rPh>
    <rPh sb="19" eb="21">
      <t>ホンタイ</t>
    </rPh>
    <rPh sb="26" eb="28">
      <t>カクニン</t>
    </rPh>
    <rPh sb="37" eb="39">
      <t>コウカン</t>
    </rPh>
    <rPh sb="40" eb="42">
      <t>ヒツヨウ</t>
    </rPh>
    <rPh sb="43" eb="45">
      <t>ショウモウ</t>
    </rPh>
    <rPh sb="45" eb="47">
      <t>ジョウキョウ</t>
    </rPh>
    <rPh sb="51" eb="53">
      <t>ジテン</t>
    </rPh>
    <rPh sb="56" eb="59">
      <t>テイデンジ</t>
    </rPh>
    <rPh sb="67" eb="69">
      <t>デンゲン</t>
    </rPh>
    <rPh sb="70" eb="72">
      <t>アンゼン</t>
    </rPh>
    <rPh sb="73" eb="75">
      <t>テイシ</t>
    </rPh>
    <rPh sb="75" eb="77">
      <t>カノウ</t>
    </rPh>
    <rPh sb="78" eb="80">
      <t>デンゲン</t>
    </rPh>
    <rPh sb="80" eb="82">
      <t>キョウキュウ</t>
    </rPh>
    <rPh sb="82" eb="84">
      <t>ジカン</t>
    </rPh>
    <rPh sb="85" eb="87">
      <t>カクホ</t>
    </rPh>
    <rPh sb="87" eb="89">
      <t>カノウ</t>
    </rPh>
    <rPh sb="90" eb="92">
      <t>セイヒン</t>
    </rPh>
    <phoneticPr fontId="2"/>
  </si>
  <si>
    <t xml:space="preserve">手の届かない位置のレーザー投光器はリモコンでの調整が可能なこと。
</t>
    <rPh sb="0" eb="1">
      <t>テ</t>
    </rPh>
    <rPh sb="2" eb="3">
      <t>トド</t>
    </rPh>
    <rPh sb="6" eb="8">
      <t>イチ</t>
    </rPh>
    <rPh sb="13" eb="16">
      <t>トウコウキ</t>
    </rPh>
    <rPh sb="23" eb="25">
      <t>チョウセイ</t>
    </rPh>
    <rPh sb="26" eb="28">
      <t>カノウ</t>
    </rPh>
    <phoneticPr fontId="2"/>
  </si>
  <si>
    <t xml:space="preserve">区画割りや設備(天井、照明、換気等)の配置については、十分に当院と協議すること。
</t>
    <rPh sb="0" eb="2">
      <t>クカク</t>
    </rPh>
    <rPh sb="2" eb="3">
      <t>ワ</t>
    </rPh>
    <rPh sb="5" eb="7">
      <t>セツビ</t>
    </rPh>
    <rPh sb="8" eb="10">
      <t>テンジョウ</t>
    </rPh>
    <rPh sb="11" eb="13">
      <t>ショウメイ</t>
    </rPh>
    <rPh sb="14" eb="16">
      <t>カンキ</t>
    </rPh>
    <rPh sb="16" eb="17">
      <t>トウ</t>
    </rPh>
    <rPh sb="19" eb="21">
      <t>ハイチ</t>
    </rPh>
    <rPh sb="27" eb="29">
      <t>ジュウブン</t>
    </rPh>
    <rPh sb="30" eb="32">
      <t>トウイン</t>
    </rPh>
    <rPh sb="33" eb="35">
      <t>キョウギ</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</si>
</sst>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ＭＳ Ｐゴシック"/>
      <family val="3"/>
      <charset val="128"/>
      <scheme val="minor"/>
    </font>
    <font>
      <sz val="10"/>
      <name val="ＭＳ 明朝"/>
      <family val="1"/>
      <charset val="128"/>
    </font>
    <font>
      <b/>
      <sz val="10"/>
      <name val="ＭＳ 明朝"/>
      <family val="1"/>
      <charset val="128"/>
    </font>
  </fonts>
  <fills count="4">
    <fill>
      <patternFill patternType="none"/>
    </fill>
    <fill>
      <patternFill patternType="gray125"/>
    </fill>
    <fill>
      <patternFill patternType="solid">
        <fgColor rgb="FFFFFFCC"/>
      </patternFill>
    </fill>
    <fill>
      <patternFill patternType="solid">
        <fgColor theme="0" tint="-0.14999847407452621"/>
        <bgColor indexed="64"/>
      </patternFill>
    </fill>
  </fills>
  <borders count="5">
    <border>
      <left/>
      <right/>
      <top/>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s>
  <cellStyleXfs count="5">
    <xf numFmtId="0" fontId="0" fillId="0" borderId="0">
      <alignment vertical="center"/>
    </xf>
    <xf numFmtId="0" fontId="3" fillId="0" borderId="0"/>
    <xf numFmtId="0" fontId="4" fillId="0" borderId="0">
      <alignment vertical="center"/>
    </xf>
    <xf numFmtId="0" fontId="4" fillId="2" borderId="1" applyNumberFormat="0" applyFont="0" applyAlignment="0" applyProtection="0">
      <alignment vertical="center"/>
    </xf>
    <xf numFmtId="0" fontId="1" fillId="0" borderId="0">
      <alignment vertical="center"/>
    </xf>
  </cellStyleXfs>
  <cellXfs count="30">
    <xf numFmtId="0" fontId="0" fillId="0" borderId="0" xfId="0">
      <alignment vertical="center"/>
    </xf>
    <xf numFmtId="0" fontId="5" fillId="0" borderId="0" xfId="0" applyFont="1" applyFill="1" applyBorder="1" applyAlignment="1">
      <alignment horizontal="left" vertical="center"/>
    </xf>
    <xf numFmtId="0" fontId="5" fillId="0" borderId="0" xfId="0" applyFont="1" applyBorder="1" applyAlignment="1">
      <alignment horizontal="left" vertical="center"/>
    </xf>
    <xf numFmtId="49" fontId="5" fillId="0" borderId="0" xfId="0" applyNumberFormat="1" applyFont="1" applyFill="1" applyAlignment="1">
      <alignment horizontal="center" vertical="center"/>
    </xf>
    <xf numFmtId="49" fontId="5" fillId="0" borderId="0" xfId="0" applyNumberFormat="1" applyFont="1" applyAlignment="1">
      <alignment horizontal="center" vertical="center"/>
    </xf>
    <xf numFmtId="0" fontId="5" fillId="0" borderId="0" xfId="0" applyFont="1" applyFill="1">
      <alignment vertical="center"/>
    </xf>
    <xf numFmtId="0" fontId="5" fillId="0" borderId="0" xfId="0" applyFont="1">
      <alignment vertical="center"/>
    </xf>
    <xf numFmtId="49" fontId="5" fillId="0" borderId="2" xfId="0" applyNumberFormat="1" applyFont="1" applyFill="1" applyBorder="1" applyAlignment="1" applyProtection="1">
      <alignment horizontal="left" vertical="top" wrapText="1"/>
      <protection locked="0"/>
    </xf>
    <xf numFmtId="0" fontId="5" fillId="0" borderId="2" xfId="0" applyFont="1" applyFill="1" applyBorder="1" applyAlignment="1" applyProtection="1">
      <alignment horizontal="left" vertical="top" wrapText="1"/>
      <protection locked="0"/>
    </xf>
    <xf numFmtId="49" fontId="5" fillId="3" borderId="2" xfId="0" applyNumberFormat="1" applyFont="1" applyFill="1" applyBorder="1" applyAlignment="1" applyProtection="1">
      <alignment horizontal="left" vertical="top" wrapText="1"/>
      <protection locked="0"/>
    </xf>
    <xf numFmtId="0" fontId="5" fillId="3" borderId="2" xfId="0" applyFont="1" applyFill="1" applyBorder="1" applyAlignment="1" applyProtection="1">
      <alignment horizontal="left" vertical="top" wrapText="1"/>
      <protection locked="0"/>
    </xf>
    <xf numFmtId="49" fontId="5" fillId="0" borderId="2" xfId="1" applyNumberFormat="1" applyFont="1" applyFill="1" applyBorder="1" applyAlignment="1" applyProtection="1">
      <alignment horizontal="left" vertical="top" wrapText="1"/>
      <protection locked="0"/>
    </xf>
    <xf numFmtId="0" fontId="5" fillId="0" borderId="2" xfId="3" applyFont="1" applyFill="1" applyBorder="1" applyAlignment="1" applyProtection="1">
      <alignment horizontal="left" vertical="top" wrapText="1"/>
      <protection locked="0"/>
    </xf>
    <xf numFmtId="0" fontId="5" fillId="3" borderId="2" xfId="3" applyFont="1" applyFill="1" applyBorder="1" applyAlignment="1" applyProtection="1">
      <alignment horizontal="left" vertical="top" wrapText="1"/>
      <protection locked="0"/>
    </xf>
    <xf numFmtId="0" fontId="5" fillId="0" borderId="2" xfId="2" applyFont="1" applyFill="1" applyBorder="1" applyAlignment="1" applyProtection="1">
      <alignment horizontal="left" vertical="top" wrapText="1"/>
      <protection locked="0"/>
    </xf>
    <xf numFmtId="0" fontId="5" fillId="0" borderId="4" xfId="0" applyFont="1" applyFill="1" applyBorder="1" applyAlignment="1" applyProtection="1">
      <alignment horizontal="left" vertical="top" wrapText="1"/>
      <protection locked="0"/>
    </xf>
    <xf numFmtId="0" fontId="5" fillId="0" borderId="0" xfId="0" applyFont="1" applyFill="1" applyAlignment="1">
      <alignment horizontal="left" vertical="top" wrapText="1"/>
    </xf>
    <xf numFmtId="49" fontId="6" fillId="0" borderId="3" xfId="0" applyNumberFormat="1" applyFont="1" applyFill="1" applyBorder="1" applyAlignment="1" applyProtection="1">
      <alignment horizontal="left" vertical="top" wrapText="1"/>
      <protection locked="0"/>
    </xf>
    <xf numFmtId="49" fontId="6" fillId="0" borderId="2" xfId="1" quotePrefix="1" applyNumberFormat="1" applyFont="1" applyFill="1" applyBorder="1" applyAlignment="1" applyProtection="1">
      <alignment horizontal="left" vertical="top" wrapText="1"/>
      <protection locked="0"/>
    </xf>
    <xf numFmtId="49" fontId="6" fillId="0" borderId="2" xfId="0" applyNumberFormat="1" applyFont="1" applyFill="1" applyBorder="1" applyAlignment="1" applyProtection="1">
      <alignment horizontal="left" vertical="top" wrapText="1"/>
      <protection locked="0"/>
    </xf>
    <xf numFmtId="0" fontId="6" fillId="0" borderId="2" xfId="0" applyFont="1" applyFill="1" applyBorder="1" applyAlignment="1" applyProtection="1">
      <alignment horizontal="left" vertical="top" wrapText="1"/>
      <protection locked="0"/>
    </xf>
    <xf numFmtId="0" fontId="6" fillId="0" borderId="0" xfId="0" applyNumberFormat="1" applyFont="1" applyFill="1" applyAlignment="1">
      <alignment horizontal="left" vertical="top"/>
    </xf>
    <xf numFmtId="49" fontId="6" fillId="0" borderId="2" xfId="1" applyNumberFormat="1" applyFont="1" applyFill="1" applyBorder="1" applyAlignment="1" applyProtection="1">
      <alignment horizontal="left" vertical="top" wrapText="1"/>
      <protection locked="0"/>
    </xf>
    <xf numFmtId="0" fontId="6" fillId="0" borderId="2" xfId="3" applyFont="1" applyFill="1" applyBorder="1" applyAlignment="1" applyProtection="1">
      <alignment horizontal="left" vertical="top" wrapText="1"/>
      <protection locked="0"/>
    </xf>
    <xf numFmtId="0" fontId="5" fillId="0" borderId="2" xfId="1" quotePrefix="1" applyNumberFormat="1" applyFont="1" applyFill="1" applyBorder="1" applyAlignment="1" applyProtection="1">
      <alignment horizontal="left" vertical="top" wrapText="1"/>
      <protection locked="0"/>
    </xf>
    <xf numFmtId="0" fontId="5" fillId="0" borderId="2" xfId="0" applyFont="1" applyFill="1" applyBorder="1" applyAlignment="1">
      <alignment horizontal="left" vertical="top" wrapText="1"/>
    </xf>
    <xf numFmtId="0" fontId="6" fillId="0" borderId="4" xfId="1" quotePrefix="1" applyNumberFormat="1" applyFont="1" applyFill="1" applyBorder="1" applyAlignment="1" applyProtection="1">
      <alignment horizontal="left" vertical="top" wrapText="1"/>
      <protection locked="0"/>
    </xf>
    <xf numFmtId="0" fontId="5" fillId="3" borderId="2" xfId="1" quotePrefix="1" applyNumberFormat="1" applyFont="1" applyFill="1" applyBorder="1" applyAlignment="1" applyProtection="1">
      <alignment horizontal="left" vertical="top" wrapText="1"/>
      <protection locked="0"/>
    </xf>
    <xf numFmtId="0" fontId="6" fillId="0" borderId="2" xfId="0" applyNumberFormat="1" applyFont="1" applyBorder="1" applyAlignment="1" applyProtection="1">
      <alignment horizontal="left" vertical="top"/>
      <protection locked="0"/>
    </xf>
    <xf numFmtId="0" fontId="5" fillId="0" borderId="2" xfId="3" applyNumberFormat="1" applyFont="1" applyFill="1" applyBorder="1" applyAlignment="1" applyProtection="1">
      <alignment horizontal="left" vertical="top" wrapText="1"/>
      <protection locked="0"/>
    </xf>
  </cellXfs>
  <cellStyles count="5">
    <cellStyle name="メモ" xfId="3" builtinId="10"/>
    <cellStyle name="標準" xfId="0" builtinId="0"/>
    <cellStyle name="標準 16 2" xfId="4"/>
    <cellStyle name="標準 2" xfId="2"/>
    <cellStyle name="標準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45"/>
  <sheetViews>
    <sheetView tabSelected="1" zoomScale="90" zoomScaleNormal="90" zoomScaleSheetLayoutView="100" workbookViewId="0">
      <pane xSplit="4" ySplit="1" topLeftCell="E2" activePane="bottomRight" state="frozen"/>
      <selection pane="topRight" activeCell="E1" sqref="E1"/>
      <selection pane="bottomLeft" activeCell="A2" sqref="A2"/>
      <selection pane="bottomRight" activeCell="B296" sqref="B296"/>
    </sheetView>
  </sheetViews>
  <sheetFormatPr defaultColWidth="9" defaultRowHeight="12"/>
  <cols>
    <col min="1" max="2" width="5.875" style="6" bestFit="1" customWidth="1"/>
    <col min="3" max="3" width="5.875" style="21" bestFit="1" customWidth="1"/>
    <col min="4" max="4" width="91.5" style="16" customWidth="1"/>
    <col min="5" max="8" width="9" style="5"/>
    <col min="9" max="16384" width="9" style="6"/>
  </cols>
  <sheetData>
    <row r="1" spans="1:8" ht="12.75" thickBot="1">
      <c r="C1" s="26"/>
      <c r="D1" s="15" t="s">
        <v>308</v>
      </c>
    </row>
    <row r="2" spans="1:8" s="2" customFormat="1">
      <c r="C2" s="27"/>
      <c r="D2" s="9"/>
      <c r="E2" s="1"/>
      <c r="F2" s="1"/>
      <c r="G2" s="1"/>
      <c r="H2" s="1"/>
    </row>
    <row r="3" spans="1:8" s="2" customFormat="1" ht="24">
      <c r="A3" s="2">
        <v>1</v>
      </c>
      <c r="C3" s="28">
        <f>A3</f>
        <v>1</v>
      </c>
      <c r="D3" s="17" t="s">
        <v>23</v>
      </c>
      <c r="E3" s="1"/>
      <c r="F3" s="1"/>
      <c r="G3" s="1"/>
      <c r="H3" s="1"/>
    </row>
    <row r="4" spans="1:8" s="2" customFormat="1" ht="24">
      <c r="A4" s="2">
        <f>A3</f>
        <v>1</v>
      </c>
      <c r="B4" s="2">
        <f>B3+1</f>
        <v>1</v>
      </c>
      <c r="C4" s="24" t="str">
        <f t="shared" ref="C4:C13" si="0">$A4&amp;"-"&amp;$B4</f>
        <v>1-1</v>
      </c>
      <c r="D4" s="7" t="s">
        <v>0</v>
      </c>
      <c r="E4" s="1"/>
      <c r="F4" s="1"/>
      <c r="G4" s="1"/>
      <c r="H4" s="1"/>
    </row>
    <row r="5" spans="1:8" s="2" customFormat="1" ht="24">
      <c r="A5" s="2">
        <f t="shared" ref="A5:A13" si="1">A4</f>
        <v>1</v>
      </c>
      <c r="B5" s="2">
        <f t="shared" ref="B5:B13" si="2">B4+1</f>
        <v>2</v>
      </c>
      <c r="C5" s="24" t="str">
        <f t="shared" si="0"/>
        <v>1-2</v>
      </c>
      <c r="D5" s="7" t="s">
        <v>1</v>
      </c>
      <c r="E5" s="1"/>
      <c r="F5" s="1"/>
      <c r="G5" s="1"/>
      <c r="H5" s="1"/>
    </row>
    <row r="6" spans="1:8" s="2" customFormat="1" ht="24">
      <c r="A6" s="2">
        <f t="shared" si="1"/>
        <v>1</v>
      </c>
      <c r="B6" s="2">
        <f t="shared" si="2"/>
        <v>3</v>
      </c>
      <c r="C6" s="24" t="str">
        <f t="shared" si="0"/>
        <v>1-3</v>
      </c>
      <c r="D6" s="7" t="s">
        <v>159</v>
      </c>
      <c r="E6" s="1"/>
      <c r="F6" s="1"/>
      <c r="G6" s="1"/>
      <c r="H6" s="1"/>
    </row>
    <row r="7" spans="1:8" s="2" customFormat="1" ht="24">
      <c r="A7" s="2">
        <f t="shared" si="1"/>
        <v>1</v>
      </c>
      <c r="B7" s="2">
        <f t="shared" si="2"/>
        <v>4</v>
      </c>
      <c r="C7" s="24" t="str">
        <f t="shared" si="0"/>
        <v>1-4</v>
      </c>
      <c r="D7" s="8" t="s">
        <v>57</v>
      </c>
      <c r="E7" s="1"/>
      <c r="F7" s="1"/>
      <c r="G7" s="1"/>
      <c r="H7" s="1"/>
    </row>
    <row r="8" spans="1:8" s="2" customFormat="1" ht="36">
      <c r="A8" s="2">
        <f t="shared" si="1"/>
        <v>1</v>
      </c>
      <c r="B8" s="2">
        <f t="shared" si="2"/>
        <v>5</v>
      </c>
      <c r="C8" s="24" t="str">
        <f t="shared" si="0"/>
        <v>1-5</v>
      </c>
      <c r="D8" s="8" t="s">
        <v>279</v>
      </c>
      <c r="E8" s="1"/>
      <c r="F8" s="1"/>
      <c r="G8" s="1"/>
      <c r="H8" s="1"/>
    </row>
    <row r="9" spans="1:8" ht="24">
      <c r="A9" s="2">
        <f t="shared" si="1"/>
        <v>1</v>
      </c>
      <c r="B9" s="2">
        <f t="shared" si="2"/>
        <v>6</v>
      </c>
      <c r="C9" s="24" t="str">
        <f t="shared" si="0"/>
        <v>1-6</v>
      </c>
      <c r="D9" s="8" t="s">
        <v>217</v>
      </c>
    </row>
    <row r="10" spans="1:8" s="2" customFormat="1" ht="24">
      <c r="A10" s="2">
        <f t="shared" si="1"/>
        <v>1</v>
      </c>
      <c r="B10" s="2">
        <f t="shared" si="2"/>
        <v>7</v>
      </c>
      <c r="C10" s="24" t="str">
        <f t="shared" si="0"/>
        <v>1-7</v>
      </c>
      <c r="D10" s="8" t="s">
        <v>2</v>
      </c>
      <c r="E10" s="1"/>
      <c r="F10" s="1"/>
      <c r="G10" s="1"/>
      <c r="H10" s="1"/>
    </row>
    <row r="11" spans="1:8" s="2" customFormat="1" ht="24">
      <c r="A11" s="2">
        <f t="shared" si="1"/>
        <v>1</v>
      </c>
      <c r="B11" s="2">
        <f t="shared" si="2"/>
        <v>8</v>
      </c>
      <c r="C11" s="24" t="str">
        <f t="shared" si="0"/>
        <v>1-8</v>
      </c>
      <c r="D11" s="8" t="s">
        <v>255</v>
      </c>
      <c r="E11" s="1"/>
      <c r="F11" s="1"/>
      <c r="G11" s="1"/>
      <c r="H11" s="1"/>
    </row>
    <row r="12" spans="1:8" s="2" customFormat="1" ht="36">
      <c r="A12" s="2">
        <f t="shared" si="1"/>
        <v>1</v>
      </c>
      <c r="B12" s="2">
        <f t="shared" si="2"/>
        <v>9</v>
      </c>
      <c r="C12" s="24" t="str">
        <f t="shared" si="0"/>
        <v>1-9</v>
      </c>
      <c r="D12" s="8" t="s">
        <v>3</v>
      </c>
      <c r="E12" s="1"/>
      <c r="F12" s="1"/>
      <c r="G12" s="1"/>
      <c r="H12" s="1"/>
    </row>
    <row r="13" spans="1:8" s="2" customFormat="1" ht="24">
      <c r="A13" s="2">
        <f t="shared" si="1"/>
        <v>1</v>
      </c>
      <c r="B13" s="2">
        <f t="shared" si="2"/>
        <v>10</v>
      </c>
      <c r="C13" s="24" t="str">
        <f t="shared" si="0"/>
        <v>1-10</v>
      </c>
      <c r="D13" s="8" t="s">
        <v>4</v>
      </c>
      <c r="E13" s="1"/>
      <c r="F13" s="1"/>
      <c r="G13" s="1"/>
      <c r="H13" s="1"/>
    </row>
    <row r="14" spans="1:8" s="2" customFormat="1">
      <c r="C14" s="24"/>
      <c r="D14" s="9"/>
      <c r="E14" s="1"/>
      <c r="F14" s="1"/>
      <c r="G14" s="1"/>
      <c r="H14" s="1"/>
    </row>
    <row r="15" spans="1:8" ht="24">
      <c r="A15" s="2">
        <v>2</v>
      </c>
      <c r="B15" s="2"/>
      <c r="C15" s="28">
        <f>A15</f>
        <v>2</v>
      </c>
      <c r="D15" s="20" t="s">
        <v>185</v>
      </c>
    </row>
    <row r="16" spans="1:8" ht="24">
      <c r="A16" s="2">
        <f t="shared" ref="A16:A86" si="3">A15</f>
        <v>2</v>
      </c>
      <c r="B16" s="2">
        <f t="shared" ref="B16:B86" si="4">B15+1</f>
        <v>1</v>
      </c>
      <c r="C16" s="24" t="str">
        <f>$A16&amp;"-"&amp;$B16</f>
        <v>2-1</v>
      </c>
      <c r="D16" s="8" t="s">
        <v>160</v>
      </c>
    </row>
    <row r="17" spans="1:8" s="2" customFormat="1" ht="24">
      <c r="A17" s="2">
        <f t="shared" si="3"/>
        <v>2</v>
      </c>
      <c r="B17" s="2">
        <f t="shared" si="4"/>
        <v>2</v>
      </c>
      <c r="C17" s="24" t="str">
        <f>$A17&amp;"-"&amp;$B17</f>
        <v>2-2</v>
      </c>
      <c r="D17" s="8" t="s">
        <v>161</v>
      </c>
      <c r="E17" s="1"/>
      <c r="F17" s="1"/>
      <c r="G17" s="1"/>
      <c r="H17" s="1"/>
    </row>
    <row r="18" spans="1:8" ht="36">
      <c r="A18" s="2">
        <f t="shared" si="3"/>
        <v>2</v>
      </c>
      <c r="B18" s="2">
        <f t="shared" si="4"/>
        <v>3</v>
      </c>
      <c r="C18" s="24" t="str">
        <f>$A18&amp;"-"&amp;$B18</f>
        <v>2-3</v>
      </c>
      <c r="D18" s="8" t="s">
        <v>162</v>
      </c>
    </row>
    <row r="19" spans="1:8">
      <c r="A19" s="2"/>
      <c r="B19" s="2"/>
      <c r="C19" s="24"/>
      <c r="D19" s="10"/>
    </row>
    <row r="20" spans="1:8" s="2" customFormat="1" ht="24">
      <c r="A20" s="2">
        <v>3</v>
      </c>
      <c r="C20" s="28">
        <f>A20</f>
        <v>3</v>
      </c>
      <c r="D20" s="19" t="s">
        <v>24</v>
      </c>
      <c r="E20" s="1"/>
      <c r="F20" s="1"/>
      <c r="G20" s="1"/>
      <c r="H20" s="1"/>
    </row>
    <row r="21" spans="1:8" s="5" customFormat="1" ht="24">
      <c r="A21" s="2">
        <f t="shared" si="3"/>
        <v>3</v>
      </c>
      <c r="B21" s="2">
        <f t="shared" si="4"/>
        <v>1</v>
      </c>
      <c r="C21" s="24" t="str">
        <f>$A21&amp;"-"&amp;$B21</f>
        <v>3-1</v>
      </c>
      <c r="D21" s="29" t="s">
        <v>230</v>
      </c>
    </row>
    <row r="22" spans="1:8" ht="36">
      <c r="A22" s="2">
        <f t="shared" si="3"/>
        <v>3</v>
      </c>
      <c r="B22" s="2">
        <f t="shared" si="4"/>
        <v>2</v>
      </c>
      <c r="C22" s="24" t="str">
        <f>$A22&amp;"-"&amp;$B22</f>
        <v>3-2</v>
      </c>
      <c r="D22" s="8" t="s">
        <v>256</v>
      </c>
    </row>
    <row r="23" spans="1:8" s="5" customFormat="1" ht="36">
      <c r="A23" s="2">
        <f t="shared" si="3"/>
        <v>3</v>
      </c>
      <c r="B23" s="2">
        <f t="shared" si="4"/>
        <v>3</v>
      </c>
      <c r="C23" s="24" t="str">
        <f>$A23&amp;"-"&amp;$B23</f>
        <v>3-3</v>
      </c>
      <c r="D23" s="7" t="s">
        <v>231</v>
      </c>
    </row>
    <row r="24" spans="1:8" s="5" customFormat="1">
      <c r="A24" s="2"/>
      <c r="B24" s="2"/>
      <c r="C24" s="24"/>
      <c r="D24" s="9"/>
    </row>
    <row r="25" spans="1:8" s="2" customFormat="1" ht="24">
      <c r="A25" s="2">
        <v>4</v>
      </c>
      <c r="C25" s="28">
        <f>A25</f>
        <v>4</v>
      </c>
      <c r="D25" s="18" t="s">
        <v>25</v>
      </c>
      <c r="E25" s="1"/>
      <c r="F25" s="1"/>
      <c r="G25" s="1"/>
      <c r="H25" s="1"/>
    </row>
    <row r="26" spans="1:8" s="2" customFormat="1" ht="24">
      <c r="A26" s="2">
        <f t="shared" si="3"/>
        <v>4</v>
      </c>
      <c r="B26" s="2">
        <f t="shared" si="4"/>
        <v>1</v>
      </c>
      <c r="C26" s="24" t="str">
        <f t="shared" ref="C26:C38" si="5">$A26&amp;"-"&amp;$B26</f>
        <v>4-1</v>
      </c>
      <c r="D26" s="7" t="s">
        <v>128</v>
      </c>
      <c r="E26" s="1"/>
      <c r="F26" s="1"/>
      <c r="G26" s="1"/>
      <c r="H26" s="1"/>
    </row>
    <row r="27" spans="1:8" s="2" customFormat="1" ht="24">
      <c r="A27" s="2">
        <f t="shared" si="3"/>
        <v>4</v>
      </c>
      <c r="B27" s="2">
        <f t="shared" si="4"/>
        <v>2</v>
      </c>
      <c r="C27" s="24" t="str">
        <f t="shared" si="5"/>
        <v>4-2</v>
      </c>
      <c r="D27" s="7" t="s">
        <v>5</v>
      </c>
      <c r="E27" s="1"/>
      <c r="F27" s="1"/>
      <c r="G27" s="1"/>
      <c r="H27" s="1"/>
    </row>
    <row r="28" spans="1:8" s="2" customFormat="1" ht="24">
      <c r="A28" s="2">
        <f t="shared" si="3"/>
        <v>4</v>
      </c>
      <c r="B28" s="2">
        <f t="shared" si="4"/>
        <v>3</v>
      </c>
      <c r="C28" s="24" t="str">
        <f t="shared" si="5"/>
        <v>4-3</v>
      </c>
      <c r="D28" s="8" t="s">
        <v>58</v>
      </c>
      <c r="E28" s="1"/>
      <c r="F28" s="1"/>
      <c r="G28" s="1"/>
      <c r="H28" s="1"/>
    </row>
    <row r="29" spans="1:8" ht="24">
      <c r="A29" s="2">
        <f t="shared" si="3"/>
        <v>4</v>
      </c>
      <c r="B29" s="2">
        <f t="shared" si="4"/>
        <v>4</v>
      </c>
      <c r="C29" s="24" t="str">
        <f t="shared" si="5"/>
        <v>4-4</v>
      </c>
      <c r="D29" s="14" t="s">
        <v>277</v>
      </c>
    </row>
    <row r="30" spans="1:8" ht="24">
      <c r="A30" s="2">
        <f t="shared" si="3"/>
        <v>4</v>
      </c>
      <c r="B30" s="2">
        <f t="shared" si="4"/>
        <v>5</v>
      </c>
      <c r="C30" s="24" t="str">
        <f t="shared" si="5"/>
        <v>4-5</v>
      </c>
      <c r="D30" s="8" t="s">
        <v>93</v>
      </c>
    </row>
    <row r="31" spans="1:8" s="2" customFormat="1" ht="24">
      <c r="A31" s="2">
        <f t="shared" si="3"/>
        <v>4</v>
      </c>
      <c r="B31" s="2">
        <f t="shared" si="4"/>
        <v>6</v>
      </c>
      <c r="C31" s="24" t="str">
        <f t="shared" si="5"/>
        <v>4-6</v>
      </c>
      <c r="D31" s="8" t="s">
        <v>218</v>
      </c>
      <c r="E31" s="1"/>
      <c r="F31" s="1"/>
      <c r="G31" s="1"/>
      <c r="H31" s="1"/>
    </row>
    <row r="32" spans="1:8" s="2" customFormat="1" ht="36">
      <c r="A32" s="2">
        <f t="shared" si="3"/>
        <v>4</v>
      </c>
      <c r="B32" s="2">
        <f t="shared" si="4"/>
        <v>7</v>
      </c>
      <c r="C32" s="24" t="str">
        <f t="shared" si="5"/>
        <v>4-7</v>
      </c>
      <c r="D32" s="8" t="s">
        <v>219</v>
      </c>
      <c r="E32" s="1"/>
      <c r="F32" s="1"/>
      <c r="G32" s="1"/>
      <c r="H32" s="1"/>
    </row>
    <row r="33" spans="1:8" s="1" customFormat="1" ht="24">
      <c r="A33" s="2">
        <f t="shared" si="3"/>
        <v>4</v>
      </c>
      <c r="B33" s="2">
        <f t="shared" si="4"/>
        <v>8</v>
      </c>
      <c r="C33" s="24" t="str">
        <f t="shared" si="5"/>
        <v>4-8</v>
      </c>
      <c r="D33" s="8" t="s">
        <v>220</v>
      </c>
    </row>
    <row r="34" spans="1:8" s="2" customFormat="1" ht="24">
      <c r="A34" s="2">
        <f t="shared" si="3"/>
        <v>4</v>
      </c>
      <c r="B34" s="2">
        <f t="shared" si="4"/>
        <v>9</v>
      </c>
      <c r="C34" s="24" t="str">
        <f t="shared" si="5"/>
        <v>4-9</v>
      </c>
      <c r="D34" s="8" t="s">
        <v>74</v>
      </c>
      <c r="E34" s="1"/>
      <c r="F34" s="1"/>
      <c r="G34" s="1"/>
      <c r="H34" s="1"/>
    </row>
    <row r="35" spans="1:8" s="5" customFormat="1" ht="24">
      <c r="A35" s="2">
        <f t="shared" si="3"/>
        <v>4</v>
      </c>
      <c r="B35" s="2">
        <f t="shared" si="4"/>
        <v>10</v>
      </c>
      <c r="C35" s="24" t="str">
        <f t="shared" si="5"/>
        <v>4-10</v>
      </c>
      <c r="D35" s="12" t="s">
        <v>189</v>
      </c>
    </row>
    <row r="36" spans="1:8" ht="24">
      <c r="A36" s="2">
        <f t="shared" si="3"/>
        <v>4</v>
      </c>
      <c r="B36" s="2">
        <f t="shared" si="4"/>
        <v>11</v>
      </c>
      <c r="C36" s="24" t="str">
        <f t="shared" si="5"/>
        <v>4-11</v>
      </c>
      <c r="D36" s="8" t="s">
        <v>190</v>
      </c>
    </row>
    <row r="37" spans="1:8" ht="48">
      <c r="A37" s="2">
        <f t="shared" si="3"/>
        <v>4</v>
      </c>
      <c r="B37" s="2">
        <f t="shared" si="4"/>
        <v>12</v>
      </c>
      <c r="C37" s="24" t="str">
        <f t="shared" si="5"/>
        <v>4-12</v>
      </c>
      <c r="D37" s="8" t="s">
        <v>310</v>
      </c>
    </row>
    <row r="38" spans="1:8" ht="36">
      <c r="A38" s="2">
        <f t="shared" si="3"/>
        <v>4</v>
      </c>
      <c r="B38" s="2">
        <f t="shared" si="4"/>
        <v>13</v>
      </c>
      <c r="C38" s="24" t="str">
        <f t="shared" si="5"/>
        <v>4-13</v>
      </c>
      <c r="D38" s="8" t="s">
        <v>311</v>
      </c>
    </row>
    <row r="39" spans="1:8" s="2" customFormat="1">
      <c r="C39" s="24"/>
      <c r="D39" s="10"/>
      <c r="E39" s="1"/>
      <c r="F39" s="1"/>
      <c r="G39" s="1"/>
      <c r="H39" s="1"/>
    </row>
    <row r="40" spans="1:8" s="4" customFormat="1" ht="24">
      <c r="A40" s="2">
        <v>5</v>
      </c>
      <c r="B40" s="2"/>
      <c r="C40" s="28">
        <f>A40</f>
        <v>5</v>
      </c>
      <c r="D40" s="22" t="s">
        <v>43</v>
      </c>
      <c r="E40" s="3"/>
      <c r="F40" s="3"/>
      <c r="G40" s="3"/>
      <c r="H40" s="3"/>
    </row>
    <row r="41" spans="1:8" s="4" customFormat="1" ht="24">
      <c r="A41" s="2">
        <f t="shared" si="3"/>
        <v>5</v>
      </c>
      <c r="B41" s="2">
        <f t="shared" si="4"/>
        <v>1</v>
      </c>
      <c r="C41" s="24" t="str">
        <f t="shared" ref="C41:C49" si="6">$A41&amp;"-"&amp;$B41</f>
        <v>5-1</v>
      </c>
      <c r="D41" s="11" t="s">
        <v>129</v>
      </c>
      <c r="E41" s="3"/>
      <c r="F41" s="3"/>
      <c r="G41" s="3"/>
      <c r="H41" s="3"/>
    </row>
    <row r="42" spans="1:8" ht="24">
      <c r="A42" s="2">
        <f t="shared" si="3"/>
        <v>5</v>
      </c>
      <c r="B42" s="2">
        <f t="shared" si="4"/>
        <v>2</v>
      </c>
      <c r="C42" s="24" t="str">
        <f t="shared" si="6"/>
        <v>5-2</v>
      </c>
      <c r="D42" s="8" t="s">
        <v>264</v>
      </c>
    </row>
    <row r="43" spans="1:8" s="4" customFormat="1" ht="36">
      <c r="A43" s="2">
        <f t="shared" si="3"/>
        <v>5</v>
      </c>
      <c r="B43" s="2">
        <f t="shared" si="4"/>
        <v>3</v>
      </c>
      <c r="C43" s="24" t="str">
        <f t="shared" si="6"/>
        <v>5-3</v>
      </c>
      <c r="D43" s="8" t="s">
        <v>130</v>
      </c>
      <c r="E43" s="3"/>
      <c r="F43" s="3"/>
      <c r="G43" s="3"/>
      <c r="H43" s="3"/>
    </row>
    <row r="44" spans="1:8" s="5" customFormat="1" ht="36">
      <c r="A44" s="2">
        <f t="shared" si="3"/>
        <v>5</v>
      </c>
      <c r="B44" s="2">
        <f t="shared" si="4"/>
        <v>4</v>
      </c>
      <c r="C44" s="24" t="str">
        <f t="shared" si="6"/>
        <v>5-4</v>
      </c>
      <c r="D44" s="12" t="s">
        <v>98</v>
      </c>
    </row>
    <row r="45" spans="1:8" s="3" customFormat="1" ht="48">
      <c r="A45" s="2">
        <f t="shared" si="3"/>
        <v>5</v>
      </c>
      <c r="B45" s="2">
        <f t="shared" si="4"/>
        <v>5</v>
      </c>
      <c r="C45" s="24" t="str">
        <f t="shared" si="6"/>
        <v>5-5</v>
      </c>
      <c r="D45" s="11" t="s">
        <v>96</v>
      </c>
    </row>
    <row r="46" spans="1:8" s="5" customFormat="1" ht="24">
      <c r="A46" s="2">
        <f t="shared" si="3"/>
        <v>5</v>
      </c>
      <c r="B46" s="2">
        <f t="shared" si="4"/>
        <v>6</v>
      </c>
      <c r="C46" s="24" t="str">
        <f t="shared" si="6"/>
        <v>5-6</v>
      </c>
      <c r="D46" s="8" t="s">
        <v>95</v>
      </c>
    </row>
    <row r="47" spans="1:8" ht="36">
      <c r="A47" s="2">
        <f t="shared" si="3"/>
        <v>5</v>
      </c>
      <c r="B47" s="2">
        <f t="shared" si="4"/>
        <v>7</v>
      </c>
      <c r="C47" s="24" t="str">
        <f t="shared" si="6"/>
        <v>5-7</v>
      </c>
      <c r="D47" s="8" t="s">
        <v>75</v>
      </c>
    </row>
    <row r="48" spans="1:8" s="5" customFormat="1" ht="36">
      <c r="A48" s="2">
        <f t="shared" si="3"/>
        <v>5</v>
      </c>
      <c r="B48" s="2">
        <f t="shared" si="4"/>
        <v>8</v>
      </c>
      <c r="C48" s="24" t="str">
        <f t="shared" si="6"/>
        <v>5-8</v>
      </c>
      <c r="D48" s="12" t="s">
        <v>46</v>
      </c>
    </row>
    <row r="49" spans="1:8" s="5" customFormat="1" ht="36">
      <c r="A49" s="2">
        <f t="shared" si="3"/>
        <v>5</v>
      </c>
      <c r="B49" s="2">
        <f t="shared" si="4"/>
        <v>9</v>
      </c>
      <c r="C49" s="24" t="str">
        <f t="shared" si="6"/>
        <v>5-9</v>
      </c>
      <c r="D49" s="12" t="s">
        <v>312</v>
      </c>
    </row>
    <row r="50" spans="1:8" s="2" customFormat="1">
      <c r="C50" s="24"/>
      <c r="D50" s="9"/>
      <c r="E50" s="1"/>
      <c r="F50" s="1"/>
      <c r="G50" s="1"/>
      <c r="H50" s="1"/>
    </row>
    <row r="51" spans="1:8" s="2" customFormat="1" ht="24">
      <c r="A51" s="2">
        <v>6</v>
      </c>
      <c r="C51" s="28">
        <f>A51</f>
        <v>6</v>
      </c>
      <c r="D51" s="19" t="s">
        <v>45</v>
      </c>
      <c r="E51" s="1"/>
      <c r="F51" s="1"/>
      <c r="G51" s="1"/>
      <c r="H51" s="1"/>
    </row>
    <row r="52" spans="1:8" s="4" customFormat="1" ht="24">
      <c r="A52" s="2">
        <f t="shared" si="3"/>
        <v>6</v>
      </c>
      <c r="B52" s="2">
        <f t="shared" si="4"/>
        <v>1</v>
      </c>
      <c r="C52" s="24" t="str">
        <f t="shared" ref="C52:C63" si="7">$A52&amp;"-"&amp;$B52</f>
        <v>6-1</v>
      </c>
      <c r="D52" s="11" t="s">
        <v>131</v>
      </c>
      <c r="E52" s="3"/>
      <c r="F52" s="3"/>
      <c r="G52" s="3"/>
      <c r="H52" s="3"/>
    </row>
    <row r="53" spans="1:8" s="5" customFormat="1" ht="24">
      <c r="A53" s="2">
        <f t="shared" si="3"/>
        <v>6</v>
      </c>
      <c r="B53" s="2">
        <f t="shared" si="4"/>
        <v>2</v>
      </c>
      <c r="C53" s="24" t="str">
        <f t="shared" si="7"/>
        <v>6-2</v>
      </c>
      <c r="D53" s="12" t="s">
        <v>215</v>
      </c>
    </row>
    <row r="54" spans="1:8" s="4" customFormat="1" ht="48">
      <c r="A54" s="2">
        <f t="shared" si="3"/>
        <v>6</v>
      </c>
      <c r="B54" s="2">
        <f t="shared" si="4"/>
        <v>3</v>
      </c>
      <c r="C54" s="24" t="str">
        <f t="shared" si="7"/>
        <v>6-3</v>
      </c>
      <c r="D54" s="8" t="s">
        <v>203</v>
      </c>
      <c r="E54" s="3"/>
      <c r="F54" s="3"/>
      <c r="G54" s="3"/>
      <c r="H54" s="3"/>
    </row>
    <row r="55" spans="1:8" s="5" customFormat="1" ht="24">
      <c r="A55" s="2">
        <f t="shared" si="3"/>
        <v>6</v>
      </c>
      <c r="B55" s="2">
        <f t="shared" si="4"/>
        <v>4</v>
      </c>
      <c r="C55" s="24" t="str">
        <f t="shared" si="7"/>
        <v>6-4</v>
      </c>
      <c r="D55" s="8" t="s">
        <v>91</v>
      </c>
    </row>
    <row r="56" spans="1:8" ht="24">
      <c r="A56" s="2">
        <f t="shared" si="3"/>
        <v>6</v>
      </c>
      <c r="B56" s="2">
        <f t="shared" si="4"/>
        <v>5</v>
      </c>
      <c r="C56" s="24" t="str">
        <f t="shared" si="7"/>
        <v>6-5</v>
      </c>
      <c r="D56" s="8" t="s">
        <v>44</v>
      </c>
    </row>
    <row r="57" spans="1:8" ht="24">
      <c r="A57" s="2">
        <f t="shared" si="3"/>
        <v>6</v>
      </c>
      <c r="B57" s="2">
        <f t="shared" si="4"/>
        <v>6</v>
      </c>
      <c r="C57" s="24" t="str">
        <f t="shared" si="7"/>
        <v>6-6</v>
      </c>
      <c r="D57" s="7" t="s">
        <v>116</v>
      </c>
    </row>
    <row r="58" spans="1:8" s="5" customFormat="1" ht="48">
      <c r="A58" s="2">
        <f t="shared" si="3"/>
        <v>6</v>
      </c>
      <c r="B58" s="2">
        <f t="shared" si="4"/>
        <v>7</v>
      </c>
      <c r="C58" s="24" t="str">
        <f t="shared" si="7"/>
        <v>6-7</v>
      </c>
      <c r="D58" s="8" t="s">
        <v>97</v>
      </c>
    </row>
    <row r="59" spans="1:8" s="5" customFormat="1" ht="24">
      <c r="A59" s="2">
        <f t="shared" si="3"/>
        <v>6</v>
      </c>
      <c r="B59" s="2">
        <f t="shared" si="4"/>
        <v>8</v>
      </c>
      <c r="C59" s="24" t="str">
        <f t="shared" si="7"/>
        <v>6-8</v>
      </c>
      <c r="D59" s="8" t="s">
        <v>94</v>
      </c>
    </row>
    <row r="60" spans="1:8" s="4" customFormat="1" ht="48">
      <c r="A60" s="2">
        <f t="shared" si="3"/>
        <v>6</v>
      </c>
      <c r="B60" s="2">
        <f t="shared" si="4"/>
        <v>9</v>
      </c>
      <c r="C60" s="24" t="str">
        <f t="shared" si="7"/>
        <v>6-9</v>
      </c>
      <c r="D60" s="11" t="s">
        <v>59</v>
      </c>
      <c r="E60" s="3"/>
      <c r="F60" s="3"/>
      <c r="G60" s="3"/>
      <c r="H60" s="3"/>
    </row>
    <row r="61" spans="1:8" s="4" customFormat="1" ht="36">
      <c r="A61" s="2">
        <f t="shared" si="3"/>
        <v>6</v>
      </c>
      <c r="B61" s="2">
        <f t="shared" si="4"/>
        <v>10</v>
      </c>
      <c r="C61" s="24" t="str">
        <f t="shared" si="7"/>
        <v>6-10</v>
      </c>
      <c r="D61" s="11" t="s">
        <v>132</v>
      </c>
      <c r="E61" s="3"/>
      <c r="F61" s="3"/>
      <c r="G61" s="3"/>
      <c r="H61" s="3"/>
    </row>
    <row r="62" spans="1:8" s="5" customFormat="1" ht="36">
      <c r="A62" s="2">
        <f t="shared" si="3"/>
        <v>6</v>
      </c>
      <c r="B62" s="2">
        <f t="shared" si="4"/>
        <v>11</v>
      </c>
      <c r="C62" s="24" t="str">
        <f t="shared" si="7"/>
        <v>6-11</v>
      </c>
      <c r="D62" s="12" t="s">
        <v>46</v>
      </c>
    </row>
    <row r="63" spans="1:8" s="5" customFormat="1" ht="36">
      <c r="A63" s="2">
        <f t="shared" si="3"/>
        <v>6</v>
      </c>
      <c r="B63" s="2">
        <f t="shared" si="4"/>
        <v>12</v>
      </c>
      <c r="C63" s="24" t="str">
        <f t="shared" si="7"/>
        <v>6-12</v>
      </c>
      <c r="D63" s="12" t="s">
        <v>311</v>
      </c>
    </row>
    <row r="64" spans="1:8" s="4" customFormat="1">
      <c r="A64" s="2"/>
      <c r="B64" s="2"/>
      <c r="C64" s="24"/>
      <c r="D64" s="9"/>
      <c r="E64" s="3"/>
      <c r="F64" s="3"/>
      <c r="G64" s="3"/>
      <c r="H64" s="3"/>
    </row>
    <row r="65" spans="1:8" s="4" customFormat="1" ht="24">
      <c r="A65" s="2">
        <v>7</v>
      </c>
      <c r="B65" s="2"/>
      <c r="C65" s="28">
        <f>A65</f>
        <v>7</v>
      </c>
      <c r="D65" s="19" t="s">
        <v>60</v>
      </c>
      <c r="E65" s="3"/>
      <c r="F65" s="3"/>
      <c r="G65" s="3"/>
      <c r="H65" s="3"/>
    </row>
    <row r="66" spans="1:8" s="4" customFormat="1" ht="48">
      <c r="A66" s="2">
        <f t="shared" si="3"/>
        <v>7</v>
      </c>
      <c r="B66" s="2">
        <f t="shared" si="4"/>
        <v>1</v>
      </c>
      <c r="C66" s="24" t="str">
        <f t="shared" ref="C66:C71" si="8">$A66&amp;"-"&amp;$B66</f>
        <v>7-1</v>
      </c>
      <c r="D66" s="7" t="s">
        <v>258</v>
      </c>
      <c r="E66" s="3"/>
      <c r="F66" s="3"/>
      <c r="G66" s="3"/>
      <c r="H66" s="3"/>
    </row>
    <row r="67" spans="1:8" s="5" customFormat="1" ht="60">
      <c r="A67" s="2">
        <f t="shared" si="3"/>
        <v>7</v>
      </c>
      <c r="B67" s="2">
        <f t="shared" si="4"/>
        <v>2</v>
      </c>
      <c r="C67" s="24" t="str">
        <f t="shared" si="8"/>
        <v>7-2</v>
      </c>
      <c r="D67" s="8" t="s">
        <v>259</v>
      </c>
    </row>
    <row r="68" spans="1:8" s="5" customFormat="1" ht="24">
      <c r="A68" s="2">
        <f t="shared" si="3"/>
        <v>7</v>
      </c>
      <c r="B68" s="2">
        <f t="shared" si="4"/>
        <v>3</v>
      </c>
      <c r="C68" s="24" t="str">
        <f t="shared" si="8"/>
        <v>7-3</v>
      </c>
      <c r="D68" s="7" t="s">
        <v>260</v>
      </c>
    </row>
    <row r="69" spans="1:8" s="5" customFormat="1" ht="24">
      <c r="A69" s="2">
        <f t="shared" si="3"/>
        <v>7</v>
      </c>
      <c r="B69" s="2">
        <f t="shared" si="4"/>
        <v>4</v>
      </c>
      <c r="C69" s="24" t="str">
        <f t="shared" si="8"/>
        <v>7-4</v>
      </c>
      <c r="D69" s="7" t="s">
        <v>303</v>
      </c>
    </row>
    <row r="70" spans="1:8" ht="36">
      <c r="A70" s="2">
        <f t="shared" si="3"/>
        <v>7</v>
      </c>
      <c r="B70" s="2">
        <f t="shared" si="4"/>
        <v>5</v>
      </c>
      <c r="C70" s="24" t="str">
        <f t="shared" si="8"/>
        <v>7-5</v>
      </c>
      <c r="D70" s="8" t="s">
        <v>304</v>
      </c>
    </row>
    <row r="71" spans="1:8" ht="24">
      <c r="A71" s="2">
        <f t="shared" si="3"/>
        <v>7</v>
      </c>
      <c r="B71" s="2">
        <f t="shared" si="4"/>
        <v>6</v>
      </c>
      <c r="C71" s="24" t="str">
        <f t="shared" si="8"/>
        <v>7-6</v>
      </c>
      <c r="D71" s="8" t="s">
        <v>261</v>
      </c>
    </row>
    <row r="72" spans="1:8" s="5" customFormat="1">
      <c r="A72" s="2"/>
      <c r="B72" s="2"/>
      <c r="C72" s="24"/>
      <c r="D72" s="9"/>
    </row>
    <row r="73" spans="1:8" s="5" customFormat="1" ht="24">
      <c r="A73" s="2">
        <v>8</v>
      </c>
      <c r="B73" s="2"/>
      <c r="C73" s="28">
        <f>A73</f>
        <v>8</v>
      </c>
      <c r="D73" s="19" t="s">
        <v>48</v>
      </c>
    </row>
    <row r="74" spans="1:8" s="5" customFormat="1" ht="48">
      <c r="A74" s="2">
        <f t="shared" si="3"/>
        <v>8</v>
      </c>
      <c r="B74" s="2">
        <f t="shared" si="4"/>
        <v>1</v>
      </c>
      <c r="C74" s="24" t="str">
        <f t="shared" ref="C74:C88" si="9">$A74&amp;"-"&amp;$B74</f>
        <v>8-1</v>
      </c>
      <c r="D74" s="7" t="s">
        <v>286</v>
      </c>
    </row>
    <row r="75" spans="1:8" ht="36">
      <c r="A75" s="2">
        <f t="shared" si="3"/>
        <v>8</v>
      </c>
      <c r="B75" s="2">
        <f t="shared" si="4"/>
        <v>2</v>
      </c>
      <c r="C75" s="24" t="str">
        <f t="shared" si="9"/>
        <v>8-2</v>
      </c>
      <c r="D75" s="8" t="s">
        <v>262</v>
      </c>
    </row>
    <row r="76" spans="1:8" s="5" customFormat="1" ht="48">
      <c r="A76" s="2">
        <f t="shared" si="3"/>
        <v>8</v>
      </c>
      <c r="B76" s="2">
        <f t="shared" si="4"/>
        <v>3</v>
      </c>
      <c r="C76" s="24" t="str">
        <f t="shared" si="9"/>
        <v>8-3</v>
      </c>
      <c r="D76" s="7" t="s">
        <v>163</v>
      </c>
    </row>
    <row r="77" spans="1:8" ht="36">
      <c r="A77" s="2">
        <f t="shared" si="3"/>
        <v>8</v>
      </c>
      <c r="B77" s="2">
        <f t="shared" si="4"/>
        <v>4</v>
      </c>
      <c r="C77" s="24" t="str">
        <f t="shared" si="9"/>
        <v>8-4</v>
      </c>
      <c r="D77" s="8" t="s">
        <v>202</v>
      </c>
    </row>
    <row r="78" spans="1:8" ht="36">
      <c r="A78" s="2">
        <f t="shared" si="3"/>
        <v>8</v>
      </c>
      <c r="B78" s="2">
        <f t="shared" si="4"/>
        <v>5</v>
      </c>
      <c r="C78" s="24" t="str">
        <f t="shared" si="9"/>
        <v>8-5</v>
      </c>
      <c r="D78" s="8" t="s">
        <v>99</v>
      </c>
    </row>
    <row r="79" spans="1:8" ht="36">
      <c r="A79" s="2">
        <f t="shared" si="3"/>
        <v>8</v>
      </c>
      <c r="B79" s="2">
        <f t="shared" si="4"/>
        <v>6</v>
      </c>
      <c r="C79" s="24" t="str">
        <f t="shared" si="9"/>
        <v>8-6</v>
      </c>
      <c r="D79" s="8" t="s">
        <v>71</v>
      </c>
    </row>
    <row r="80" spans="1:8" s="5" customFormat="1" ht="24">
      <c r="A80" s="2">
        <f t="shared" si="3"/>
        <v>8</v>
      </c>
      <c r="B80" s="2">
        <f t="shared" si="4"/>
        <v>7</v>
      </c>
      <c r="C80" s="24" t="str">
        <f t="shared" si="9"/>
        <v>8-7</v>
      </c>
      <c r="D80" s="7" t="s">
        <v>133</v>
      </c>
    </row>
    <row r="81" spans="1:4" s="5" customFormat="1" ht="24">
      <c r="A81" s="2">
        <f t="shared" si="3"/>
        <v>8</v>
      </c>
      <c r="B81" s="2">
        <f t="shared" si="4"/>
        <v>8</v>
      </c>
      <c r="C81" s="24" t="str">
        <f t="shared" si="9"/>
        <v>8-8</v>
      </c>
      <c r="D81" s="7" t="s">
        <v>136</v>
      </c>
    </row>
    <row r="82" spans="1:4" ht="24">
      <c r="A82" s="2">
        <f t="shared" si="3"/>
        <v>8</v>
      </c>
      <c r="B82" s="2">
        <f t="shared" si="4"/>
        <v>9</v>
      </c>
      <c r="C82" s="24" t="str">
        <f t="shared" si="9"/>
        <v>8-9</v>
      </c>
      <c r="D82" s="8" t="s">
        <v>134</v>
      </c>
    </row>
    <row r="83" spans="1:4" ht="24">
      <c r="A83" s="2">
        <f t="shared" si="3"/>
        <v>8</v>
      </c>
      <c r="B83" s="2">
        <f t="shared" si="4"/>
        <v>10</v>
      </c>
      <c r="C83" s="24" t="str">
        <f t="shared" si="9"/>
        <v>8-10</v>
      </c>
      <c r="D83" s="8" t="s">
        <v>135</v>
      </c>
    </row>
    <row r="84" spans="1:4" ht="24">
      <c r="A84" s="2">
        <f t="shared" si="3"/>
        <v>8</v>
      </c>
      <c r="B84" s="2">
        <f t="shared" si="4"/>
        <v>11</v>
      </c>
      <c r="C84" s="24" t="str">
        <f t="shared" si="9"/>
        <v>8-11</v>
      </c>
      <c r="D84" s="8" t="s">
        <v>137</v>
      </c>
    </row>
    <row r="85" spans="1:4" s="5" customFormat="1" ht="24">
      <c r="A85" s="2">
        <f t="shared" si="3"/>
        <v>8</v>
      </c>
      <c r="B85" s="2">
        <f t="shared" si="4"/>
        <v>12</v>
      </c>
      <c r="C85" s="24" t="str">
        <f t="shared" si="9"/>
        <v>8-12</v>
      </c>
      <c r="D85" s="8" t="s">
        <v>138</v>
      </c>
    </row>
    <row r="86" spans="1:4" s="5" customFormat="1" ht="24">
      <c r="A86" s="2">
        <f t="shared" si="3"/>
        <v>8</v>
      </c>
      <c r="B86" s="2">
        <f t="shared" si="4"/>
        <v>13</v>
      </c>
      <c r="C86" s="24" t="str">
        <f t="shared" si="9"/>
        <v>8-13</v>
      </c>
      <c r="D86" s="8" t="s">
        <v>140</v>
      </c>
    </row>
    <row r="87" spans="1:4" ht="24">
      <c r="A87" s="2">
        <f t="shared" ref="A87:A88" si="10">A86</f>
        <v>8</v>
      </c>
      <c r="B87" s="2">
        <f t="shared" ref="B87:B88" si="11">B86+1</f>
        <v>14</v>
      </c>
      <c r="C87" s="24" t="str">
        <f t="shared" si="9"/>
        <v>8-14</v>
      </c>
      <c r="D87" s="8" t="s">
        <v>139</v>
      </c>
    </row>
    <row r="88" spans="1:4" s="5" customFormat="1" ht="24">
      <c r="A88" s="2">
        <f t="shared" si="10"/>
        <v>8</v>
      </c>
      <c r="B88" s="2">
        <f t="shared" si="11"/>
        <v>15</v>
      </c>
      <c r="C88" s="24" t="str">
        <f t="shared" si="9"/>
        <v>8-15</v>
      </c>
      <c r="D88" s="8" t="s">
        <v>164</v>
      </c>
    </row>
    <row r="89" spans="1:4" s="5" customFormat="1">
      <c r="A89" s="2"/>
      <c r="B89" s="2"/>
      <c r="C89" s="24"/>
      <c r="D89" s="9"/>
    </row>
    <row r="90" spans="1:4" s="5" customFormat="1" ht="24">
      <c r="A90" s="2">
        <v>9</v>
      </c>
      <c r="B90" s="2"/>
      <c r="C90" s="28">
        <f>A90</f>
        <v>9</v>
      </c>
      <c r="D90" s="19" t="s">
        <v>26</v>
      </c>
    </row>
    <row r="91" spans="1:4" ht="24">
      <c r="A91" s="2">
        <v>9</v>
      </c>
      <c r="B91" s="2">
        <f t="shared" ref="B91:B96" si="12">B90+1</f>
        <v>1</v>
      </c>
      <c r="C91" s="24" t="str">
        <f t="shared" ref="C91:C108" si="13">$A91&amp;"-"&amp;$B91</f>
        <v>9-1</v>
      </c>
      <c r="D91" s="8" t="s">
        <v>228</v>
      </c>
    </row>
    <row r="92" spans="1:4" ht="48">
      <c r="A92" s="2">
        <v>9</v>
      </c>
      <c r="B92" s="2">
        <f t="shared" si="12"/>
        <v>2</v>
      </c>
      <c r="C92" s="24" t="str">
        <f t="shared" si="13"/>
        <v>9-2</v>
      </c>
      <c r="D92" s="8" t="s">
        <v>263</v>
      </c>
    </row>
    <row r="93" spans="1:4" s="5" customFormat="1" ht="48">
      <c r="A93" s="2">
        <v>9</v>
      </c>
      <c r="B93" s="2">
        <f t="shared" si="12"/>
        <v>3</v>
      </c>
      <c r="C93" s="24" t="str">
        <f t="shared" si="13"/>
        <v>9-3</v>
      </c>
      <c r="D93" s="8" t="s">
        <v>170</v>
      </c>
    </row>
    <row r="94" spans="1:4" ht="24">
      <c r="A94" s="2">
        <v>9</v>
      </c>
      <c r="B94" s="2">
        <f t="shared" si="12"/>
        <v>4</v>
      </c>
      <c r="C94" s="24" t="str">
        <f t="shared" si="13"/>
        <v>9-4</v>
      </c>
      <c r="D94" s="8" t="s">
        <v>169</v>
      </c>
    </row>
    <row r="95" spans="1:4" s="5" customFormat="1" ht="24">
      <c r="A95" s="2">
        <v>9</v>
      </c>
      <c r="B95" s="2">
        <f t="shared" si="12"/>
        <v>5</v>
      </c>
      <c r="C95" s="24" t="str">
        <f t="shared" si="13"/>
        <v>9-5</v>
      </c>
      <c r="D95" s="8" t="s">
        <v>257</v>
      </c>
    </row>
    <row r="96" spans="1:4" ht="24">
      <c r="A96" s="2">
        <v>9</v>
      </c>
      <c r="B96" s="2">
        <f t="shared" si="12"/>
        <v>6</v>
      </c>
      <c r="C96" s="24" t="str">
        <f t="shared" si="13"/>
        <v>9-6</v>
      </c>
      <c r="D96" s="8" t="s">
        <v>101</v>
      </c>
    </row>
    <row r="97" spans="1:8" s="5" customFormat="1" ht="24">
      <c r="A97" s="2">
        <f t="shared" ref="A97:A160" si="14">A96</f>
        <v>9</v>
      </c>
      <c r="B97" s="2">
        <f t="shared" ref="B97:B160" si="15">B96+1</f>
        <v>7</v>
      </c>
      <c r="C97" s="24" t="str">
        <f t="shared" si="13"/>
        <v>9-7</v>
      </c>
      <c r="D97" s="7" t="s">
        <v>103</v>
      </c>
    </row>
    <row r="98" spans="1:8" ht="24">
      <c r="A98" s="2">
        <f t="shared" si="14"/>
        <v>9</v>
      </c>
      <c r="B98" s="2">
        <f t="shared" si="15"/>
        <v>8</v>
      </c>
      <c r="C98" s="24" t="str">
        <f t="shared" si="13"/>
        <v>9-8</v>
      </c>
      <c r="D98" s="8" t="s">
        <v>104</v>
      </c>
    </row>
    <row r="99" spans="1:8" ht="36">
      <c r="A99" s="2">
        <f t="shared" si="14"/>
        <v>9</v>
      </c>
      <c r="B99" s="2">
        <f t="shared" si="15"/>
        <v>9</v>
      </c>
      <c r="C99" s="24" t="str">
        <f t="shared" si="13"/>
        <v>9-9</v>
      </c>
      <c r="D99" s="8" t="s">
        <v>165</v>
      </c>
    </row>
    <row r="100" spans="1:8" ht="24">
      <c r="A100" s="2">
        <f t="shared" si="14"/>
        <v>9</v>
      </c>
      <c r="B100" s="2">
        <f t="shared" si="15"/>
        <v>10</v>
      </c>
      <c r="C100" s="24" t="str">
        <f t="shared" si="13"/>
        <v>9-10</v>
      </c>
      <c r="D100" s="8" t="s">
        <v>102</v>
      </c>
    </row>
    <row r="101" spans="1:8" ht="48">
      <c r="A101" s="2">
        <f t="shared" si="14"/>
        <v>9</v>
      </c>
      <c r="B101" s="2">
        <f t="shared" si="15"/>
        <v>11</v>
      </c>
      <c r="C101" s="24" t="str">
        <f t="shared" si="13"/>
        <v>9-11</v>
      </c>
      <c r="D101" s="8" t="s">
        <v>141</v>
      </c>
    </row>
    <row r="102" spans="1:8" ht="36">
      <c r="A102" s="2">
        <f t="shared" si="14"/>
        <v>9</v>
      </c>
      <c r="B102" s="2">
        <f t="shared" si="15"/>
        <v>12</v>
      </c>
      <c r="C102" s="24" t="str">
        <f t="shared" si="13"/>
        <v>9-12</v>
      </c>
      <c r="D102" s="8" t="s">
        <v>298</v>
      </c>
    </row>
    <row r="103" spans="1:8" ht="24">
      <c r="A103" s="2">
        <f t="shared" si="14"/>
        <v>9</v>
      </c>
      <c r="B103" s="2">
        <f t="shared" si="15"/>
        <v>13</v>
      </c>
      <c r="C103" s="24" t="str">
        <f t="shared" si="13"/>
        <v>9-13</v>
      </c>
      <c r="D103" s="8" t="s">
        <v>296</v>
      </c>
    </row>
    <row r="104" spans="1:8" ht="24">
      <c r="A104" s="2">
        <f t="shared" si="14"/>
        <v>9</v>
      </c>
      <c r="B104" s="2">
        <f t="shared" si="15"/>
        <v>14</v>
      </c>
      <c r="C104" s="24" t="str">
        <f t="shared" si="13"/>
        <v>9-14</v>
      </c>
      <c r="D104" s="8" t="s">
        <v>302</v>
      </c>
      <c r="E104" s="6"/>
      <c r="F104" s="6"/>
      <c r="G104" s="6"/>
      <c r="H104" s="6"/>
    </row>
    <row r="105" spans="1:8" ht="36">
      <c r="A105" s="2">
        <f t="shared" si="14"/>
        <v>9</v>
      </c>
      <c r="B105" s="2">
        <f t="shared" si="15"/>
        <v>15</v>
      </c>
      <c r="C105" s="24" t="str">
        <f t="shared" si="13"/>
        <v>9-15</v>
      </c>
      <c r="D105" s="8" t="s">
        <v>297</v>
      </c>
    </row>
    <row r="106" spans="1:8" ht="24">
      <c r="A106" s="2">
        <f t="shared" si="14"/>
        <v>9</v>
      </c>
      <c r="B106" s="2">
        <f t="shared" si="15"/>
        <v>16</v>
      </c>
      <c r="C106" s="24" t="str">
        <f t="shared" si="13"/>
        <v>9-16</v>
      </c>
      <c r="D106" s="8" t="s">
        <v>299</v>
      </c>
    </row>
    <row r="107" spans="1:8" ht="24">
      <c r="A107" s="2">
        <f t="shared" si="14"/>
        <v>9</v>
      </c>
      <c r="B107" s="2">
        <f t="shared" si="15"/>
        <v>17</v>
      </c>
      <c r="C107" s="24" t="str">
        <f t="shared" si="13"/>
        <v>9-17</v>
      </c>
      <c r="D107" s="8" t="s">
        <v>300</v>
      </c>
    </row>
    <row r="108" spans="1:8" ht="24">
      <c r="A108" s="2">
        <f t="shared" si="14"/>
        <v>9</v>
      </c>
      <c r="B108" s="2">
        <f t="shared" si="15"/>
        <v>18</v>
      </c>
      <c r="C108" s="24" t="str">
        <f t="shared" si="13"/>
        <v>9-18</v>
      </c>
      <c r="D108" s="8" t="s">
        <v>301</v>
      </c>
    </row>
    <row r="109" spans="1:8" s="5" customFormat="1">
      <c r="A109" s="2"/>
      <c r="B109" s="2"/>
      <c r="C109" s="24"/>
      <c r="D109" s="9"/>
    </row>
    <row r="110" spans="1:8" s="5" customFormat="1" ht="24">
      <c r="A110" s="2">
        <v>10</v>
      </c>
      <c r="B110" s="2"/>
      <c r="C110" s="28">
        <f>A110</f>
        <v>10</v>
      </c>
      <c r="D110" s="19" t="s">
        <v>33</v>
      </c>
    </row>
    <row r="111" spans="1:8" ht="24">
      <c r="A111" s="2">
        <f t="shared" si="14"/>
        <v>10</v>
      </c>
      <c r="B111" s="2">
        <f t="shared" si="15"/>
        <v>1</v>
      </c>
      <c r="C111" s="24" t="str">
        <f>$A111&amp;"-"&amp;$B111</f>
        <v>10-1</v>
      </c>
      <c r="D111" s="8" t="s">
        <v>142</v>
      </c>
    </row>
    <row r="112" spans="1:8" s="5" customFormat="1" ht="24">
      <c r="A112" s="2">
        <f t="shared" si="14"/>
        <v>10</v>
      </c>
      <c r="B112" s="2">
        <f t="shared" si="15"/>
        <v>2</v>
      </c>
      <c r="C112" s="24" t="str">
        <f>$A112&amp;"-"&amp;$B112</f>
        <v>10-2</v>
      </c>
      <c r="D112" s="7" t="s">
        <v>81</v>
      </c>
    </row>
    <row r="113" spans="1:8" s="5" customFormat="1" ht="24">
      <c r="A113" s="2">
        <f t="shared" si="14"/>
        <v>10</v>
      </c>
      <c r="B113" s="2">
        <f t="shared" si="15"/>
        <v>3</v>
      </c>
      <c r="C113" s="24" t="str">
        <f>$A113&amp;"-"&amp;$B113</f>
        <v>10-3</v>
      </c>
      <c r="D113" s="7" t="s">
        <v>6</v>
      </c>
    </row>
    <row r="114" spans="1:8" s="5" customFormat="1" ht="36">
      <c r="A114" s="2">
        <f t="shared" si="14"/>
        <v>10</v>
      </c>
      <c r="B114" s="2">
        <f t="shared" si="15"/>
        <v>4</v>
      </c>
      <c r="C114" s="24" t="str">
        <f>$A114&amp;"-"&amp;$B114</f>
        <v>10-4</v>
      </c>
      <c r="D114" s="7" t="s">
        <v>72</v>
      </c>
    </row>
    <row r="115" spans="1:8" ht="36">
      <c r="A115" s="2">
        <f t="shared" si="14"/>
        <v>10</v>
      </c>
      <c r="B115" s="2">
        <f t="shared" si="15"/>
        <v>5</v>
      </c>
      <c r="C115" s="24" t="str">
        <f>$A115&amp;"-"&amp;$B115</f>
        <v>10-5</v>
      </c>
      <c r="D115" s="8" t="s">
        <v>73</v>
      </c>
    </row>
    <row r="116" spans="1:8" s="5" customFormat="1">
      <c r="A116" s="2"/>
      <c r="B116" s="2"/>
      <c r="C116" s="24"/>
      <c r="D116" s="13"/>
    </row>
    <row r="117" spans="1:8" s="5" customFormat="1" ht="24">
      <c r="A117" s="2">
        <v>11</v>
      </c>
      <c r="B117" s="2"/>
      <c r="C117" s="28">
        <f>A117</f>
        <v>11</v>
      </c>
      <c r="D117" s="23" t="s">
        <v>216</v>
      </c>
    </row>
    <row r="118" spans="1:8" s="5" customFormat="1" ht="48">
      <c r="A118" s="2">
        <f t="shared" si="14"/>
        <v>11</v>
      </c>
      <c r="B118" s="2">
        <f t="shared" si="15"/>
        <v>1</v>
      </c>
      <c r="C118" s="24" t="str">
        <f t="shared" ref="C118:C160" si="16">$A118&amp;"-"&amp;$B118</f>
        <v>11-1</v>
      </c>
      <c r="D118" s="12" t="s">
        <v>90</v>
      </c>
    </row>
    <row r="119" spans="1:8" ht="48">
      <c r="A119" s="2">
        <f t="shared" si="14"/>
        <v>11</v>
      </c>
      <c r="B119" s="2">
        <f t="shared" si="15"/>
        <v>2</v>
      </c>
      <c r="C119" s="24" t="str">
        <f t="shared" si="16"/>
        <v>11-2</v>
      </c>
      <c r="D119" s="8" t="s">
        <v>100</v>
      </c>
    </row>
    <row r="120" spans="1:8" ht="36">
      <c r="A120" s="2">
        <f t="shared" si="14"/>
        <v>11</v>
      </c>
      <c r="B120" s="2">
        <f t="shared" si="15"/>
        <v>3</v>
      </c>
      <c r="C120" s="24" t="str">
        <f t="shared" si="16"/>
        <v>11-3</v>
      </c>
      <c r="D120" s="8" t="s">
        <v>118</v>
      </c>
    </row>
    <row r="121" spans="1:8" ht="24">
      <c r="A121" s="2">
        <f t="shared" si="14"/>
        <v>11</v>
      </c>
      <c r="B121" s="2">
        <f t="shared" si="15"/>
        <v>4</v>
      </c>
      <c r="C121" s="24" t="str">
        <f t="shared" si="16"/>
        <v>11-4</v>
      </c>
      <c r="D121" s="8" t="s">
        <v>143</v>
      </c>
    </row>
    <row r="122" spans="1:8" s="5" customFormat="1" ht="24">
      <c r="A122" s="2">
        <f t="shared" si="14"/>
        <v>11</v>
      </c>
      <c r="B122" s="2">
        <f t="shared" si="15"/>
        <v>5</v>
      </c>
      <c r="C122" s="24" t="str">
        <f t="shared" si="16"/>
        <v>11-5</v>
      </c>
      <c r="D122" s="8" t="s">
        <v>144</v>
      </c>
    </row>
    <row r="123" spans="1:8" ht="36">
      <c r="A123" s="2">
        <f t="shared" si="14"/>
        <v>11</v>
      </c>
      <c r="B123" s="2">
        <f t="shared" si="15"/>
        <v>6</v>
      </c>
      <c r="C123" s="24" t="str">
        <f t="shared" si="16"/>
        <v>11-6</v>
      </c>
      <c r="D123" s="8" t="s">
        <v>108</v>
      </c>
      <c r="E123" s="6"/>
      <c r="F123" s="6"/>
      <c r="G123" s="6"/>
      <c r="H123" s="6"/>
    </row>
    <row r="124" spans="1:8" ht="24">
      <c r="A124" s="2">
        <f t="shared" si="14"/>
        <v>11</v>
      </c>
      <c r="B124" s="2">
        <f t="shared" si="15"/>
        <v>7</v>
      </c>
      <c r="C124" s="24" t="str">
        <f t="shared" si="16"/>
        <v>11-7</v>
      </c>
      <c r="D124" s="8" t="s">
        <v>117</v>
      </c>
    </row>
    <row r="125" spans="1:8" ht="24">
      <c r="A125" s="2">
        <f t="shared" si="14"/>
        <v>11</v>
      </c>
      <c r="B125" s="2">
        <f t="shared" si="15"/>
        <v>8</v>
      </c>
      <c r="C125" s="24" t="str">
        <f t="shared" si="16"/>
        <v>11-8</v>
      </c>
      <c r="D125" s="8" t="s">
        <v>62</v>
      </c>
    </row>
    <row r="126" spans="1:8" ht="24">
      <c r="A126" s="2">
        <f t="shared" si="14"/>
        <v>11</v>
      </c>
      <c r="B126" s="2">
        <f t="shared" si="15"/>
        <v>9</v>
      </c>
      <c r="C126" s="24" t="str">
        <f t="shared" si="16"/>
        <v>11-9</v>
      </c>
      <c r="D126" s="8" t="s">
        <v>68</v>
      </c>
    </row>
    <row r="127" spans="1:8" ht="36">
      <c r="A127" s="2">
        <f t="shared" si="14"/>
        <v>11</v>
      </c>
      <c r="B127" s="2">
        <f t="shared" si="15"/>
        <v>10</v>
      </c>
      <c r="C127" s="24" t="str">
        <f t="shared" si="16"/>
        <v>11-10</v>
      </c>
      <c r="D127" s="8" t="s">
        <v>126</v>
      </c>
    </row>
    <row r="128" spans="1:8" ht="36">
      <c r="A128" s="2">
        <f t="shared" si="14"/>
        <v>11</v>
      </c>
      <c r="B128" s="2">
        <f t="shared" si="15"/>
        <v>11</v>
      </c>
      <c r="C128" s="24" t="str">
        <f t="shared" si="16"/>
        <v>11-11</v>
      </c>
      <c r="D128" s="8" t="s">
        <v>127</v>
      </c>
    </row>
    <row r="129" spans="1:8" ht="24">
      <c r="A129" s="2">
        <f t="shared" si="14"/>
        <v>11</v>
      </c>
      <c r="B129" s="2">
        <f t="shared" si="15"/>
        <v>12</v>
      </c>
      <c r="C129" s="24" t="str">
        <f t="shared" si="16"/>
        <v>11-12</v>
      </c>
      <c r="D129" s="8" t="s">
        <v>63</v>
      </c>
    </row>
    <row r="130" spans="1:8" ht="24">
      <c r="A130" s="2">
        <f t="shared" si="14"/>
        <v>11</v>
      </c>
      <c r="B130" s="2">
        <f t="shared" si="15"/>
        <v>13</v>
      </c>
      <c r="C130" s="24" t="str">
        <f t="shared" si="16"/>
        <v>11-13</v>
      </c>
      <c r="D130" s="8" t="s">
        <v>64</v>
      </c>
    </row>
    <row r="131" spans="1:8" ht="36">
      <c r="A131" s="2">
        <f t="shared" si="14"/>
        <v>11</v>
      </c>
      <c r="B131" s="2">
        <f t="shared" si="15"/>
        <v>14</v>
      </c>
      <c r="C131" s="24" t="str">
        <f t="shared" si="16"/>
        <v>11-14</v>
      </c>
      <c r="D131" s="8" t="s">
        <v>111</v>
      </c>
    </row>
    <row r="132" spans="1:8" ht="24">
      <c r="A132" s="2">
        <f t="shared" si="14"/>
        <v>11</v>
      </c>
      <c r="B132" s="2">
        <f t="shared" si="15"/>
        <v>15</v>
      </c>
      <c r="C132" s="24" t="str">
        <f t="shared" si="16"/>
        <v>11-15</v>
      </c>
      <c r="D132" s="8" t="s">
        <v>121</v>
      </c>
    </row>
    <row r="133" spans="1:8" ht="24">
      <c r="A133" s="2">
        <f t="shared" si="14"/>
        <v>11</v>
      </c>
      <c r="B133" s="2">
        <f t="shared" si="15"/>
        <v>16</v>
      </c>
      <c r="C133" s="24" t="str">
        <f t="shared" si="16"/>
        <v>11-16</v>
      </c>
      <c r="D133" s="8" t="s">
        <v>70</v>
      </c>
    </row>
    <row r="134" spans="1:8" s="5" customFormat="1" ht="36">
      <c r="A134" s="2">
        <f t="shared" si="14"/>
        <v>11</v>
      </c>
      <c r="B134" s="2">
        <f t="shared" si="15"/>
        <v>17</v>
      </c>
      <c r="C134" s="24" t="str">
        <f t="shared" si="16"/>
        <v>11-17</v>
      </c>
      <c r="D134" s="8" t="s">
        <v>186</v>
      </c>
    </row>
    <row r="135" spans="1:8" ht="24">
      <c r="A135" s="2">
        <f t="shared" si="14"/>
        <v>11</v>
      </c>
      <c r="B135" s="2">
        <f t="shared" si="15"/>
        <v>18</v>
      </c>
      <c r="C135" s="24" t="str">
        <f t="shared" si="16"/>
        <v>11-18</v>
      </c>
      <c r="D135" s="8" t="s">
        <v>65</v>
      </c>
    </row>
    <row r="136" spans="1:8" ht="24">
      <c r="A136" s="2">
        <f t="shared" si="14"/>
        <v>11</v>
      </c>
      <c r="B136" s="2">
        <f t="shared" si="15"/>
        <v>19</v>
      </c>
      <c r="C136" s="24" t="str">
        <f t="shared" si="16"/>
        <v>11-19</v>
      </c>
      <c r="D136" s="8" t="s">
        <v>66</v>
      </c>
    </row>
    <row r="137" spans="1:8" ht="24">
      <c r="A137" s="2">
        <f t="shared" si="14"/>
        <v>11</v>
      </c>
      <c r="B137" s="2">
        <f t="shared" si="15"/>
        <v>20</v>
      </c>
      <c r="C137" s="24" t="str">
        <f t="shared" si="16"/>
        <v>11-20</v>
      </c>
      <c r="D137" s="8" t="s">
        <v>67</v>
      </c>
    </row>
    <row r="138" spans="1:8" ht="36">
      <c r="A138" s="2">
        <f t="shared" si="14"/>
        <v>11</v>
      </c>
      <c r="B138" s="2">
        <f t="shared" si="15"/>
        <v>21</v>
      </c>
      <c r="C138" s="24" t="str">
        <f t="shared" si="16"/>
        <v>11-21</v>
      </c>
      <c r="D138" s="8" t="s">
        <v>119</v>
      </c>
      <c r="E138" s="6"/>
      <c r="F138" s="6"/>
      <c r="G138" s="6"/>
      <c r="H138" s="6"/>
    </row>
    <row r="139" spans="1:8" ht="36">
      <c r="A139" s="2">
        <f t="shared" si="14"/>
        <v>11</v>
      </c>
      <c r="B139" s="2">
        <f t="shared" si="15"/>
        <v>22</v>
      </c>
      <c r="C139" s="24" t="str">
        <f t="shared" si="16"/>
        <v>11-22</v>
      </c>
      <c r="D139" s="8" t="s">
        <v>120</v>
      </c>
      <c r="E139" s="6"/>
      <c r="F139" s="6"/>
      <c r="G139" s="6"/>
      <c r="H139" s="6"/>
    </row>
    <row r="140" spans="1:8" ht="24">
      <c r="A140" s="2">
        <f t="shared" si="14"/>
        <v>11</v>
      </c>
      <c r="B140" s="2">
        <f t="shared" si="15"/>
        <v>23</v>
      </c>
      <c r="C140" s="24" t="str">
        <f t="shared" si="16"/>
        <v>11-23</v>
      </c>
      <c r="D140" s="8" t="s">
        <v>69</v>
      </c>
      <c r="E140" s="6"/>
      <c r="F140" s="6"/>
      <c r="G140" s="6"/>
      <c r="H140" s="6"/>
    </row>
    <row r="141" spans="1:8" ht="24">
      <c r="A141" s="2">
        <f t="shared" si="14"/>
        <v>11</v>
      </c>
      <c r="B141" s="2">
        <f t="shared" si="15"/>
        <v>24</v>
      </c>
      <c r="C141" s="24" t="str">
        <f t="shared" si="16"/>
        <v>11-24</v>
      </c>
      <c r="D141" s="8" t="s">
        <v>122</v>
      </c>
      <c r="E141" s="6"/>
      <c r="F141" s="6"/>
      <c r="G141" s="6"/>
      <c r="H141" s="6"/>
    </row>
    <row r="142" spans="1:8" ht="24">
      <c r="A142" s="2">
        <f t="shared" si="14"/>
        <v>11</v>
      </c>
      <c r="B142" s="2">
        <f t="shared" si="15"/>
        <v>25</v>
      </c>
      <c r="C142" s="24" t="str">
        <f t="shared" si="16"/>
        <v>11-25</v>
      </c>
      <c r="D142" s="8" t="s">
        <v>123</v>
      </c>
      <c r="E142" s="6"/>
      <c r="F142" s="6"/>
      <c r="G142" s="6"/>
      <c r="H142" s="6"/>
    </row>
    <row r="143" spans="1:8" ht="24">
      <c r="A143" s="2">
        <f t="shared" si="14"/>
        <v>11</v>
      </c>
      <c r="B143" s="2">
        <f t="shared" si="15"/>
        <v>26</v>
      </c>
      <c r="C143" s="24" t="str">
        <f t="shared" si="16"/>
        <v>11-26</v>
      </c>
      <c r="D143" s="8" t="s">
        <v>89</v>
      </c>
      <c r="E143" s="6"/>
      <c r="F143" s="6"/>
      <c r="G143" s="6"/>
      <c r="H143" s="6"/>
    </row>
    <row r="144" spans="1:8" ht="24">
      <c r="A144" s="2">
        <f t="shared" si="14"/>
        <v>11</v>
      </c>
      <c r="B144" s="2">
        <f t="shared" si="15"/>
        <v>27</v>
      </c>
      <c r="C144" s="24" t="str">
        <f t="shared" si="16"/>
        <v>11-27</v>
      </c>
      <c r="D144" s="8" t="s">
        <v>266</v>
      </c>
      <c r="E144" s="6"/>
      <c r="F144" s="6"/>
      <c r="G144" s="6"/>
      <c r="H144" s="6"/>
    </row>
    <row r="145" spans="1:8" s="5" customFormat="1" ht="24">
      <c r="A145" s="2">
        <f t="shared" si="14"/>
        <v>11</v>
      </c>
      <c r="B145" s="2">
        <f t="shared" si="15"/>
        <v>28</v>
      </c>
      <c r="C145" s="24" t="str">
        <f t="shared" si="16"/>
        <v>11-28</v>
      </c>
      <c r="D145" s="7" t="s">
        <v>61</v>
      </c>
    </row>
    <row r="146" spans="1:8" ht="36">
      <c r="A146" s="2">
        <f t="shared" si="14"/>
        <v>11</v>
      </c>
      <c r="B146" s="2">
        <f t="shared" si="15"/>
        <v>29</v>
      </c>
      <c r="C146" s="24" t="str">
        <f t="shared" si="16"/>
        <v>11-29</v>
      </c>
      <c r="D146" s="8" t="s">
        <v>265</v>
      </c>
      <c r="E146" s="6"/>
      <c r="F146" s="6"/>
      <c r="G146" s="6"/>
      <c r="H146" s="6"/>
    </row>
    <row r="147" spans="1:8" ht="24">
      <c r="A147" s="2">
        <f t="shared" si="14"/>
        <v>11</v>
      </c>
      <c r="B147" s="2">
        <f t="shared" si="15"/>
        <v>30</v>
      </c>
      <c r="C147" s="24" t="str">
        <f t="shared" si="16"/>
        <v>11-30</v>
      </c>
      <c r="D147" s="8" t="s">
        <v>269</v>
      </c>
      <c r="E147" s="6"/>
      <c r="F147" s="6"/>
      <c r="G147" s="6"/>
      <c r="H147" s="6"/>
    </row>
    <row r="148" spans="1:8" ht="36">
      <c r="A148" s="2">
        <f t="shared" si="14"/>
        <v>11</v>
      </c>
      <c r="B148" s="2">
        <f t="shared" si="15"/>
        <v>31</v>
      </c>
      <c r="C148" s="24" t="str">
        <f t="shared" si="16"/>
        <v>11-31</v>
      </c>
      <c r="D148" s="8" t="s">
        <v>271</v>
      </c>
      <c r="E148" s="6"/>
      <c r="F148" s="6"/>
      <c r="G148" s="6"/>
      <c r="H148" s="6"/>
    </row>
    <row r="149" spans="1:8" ht="36">
      <c r="A149" s="2">
        <f t="shared" si="14"/>
        <v>11</v>
      </c>
      <c r="B149" s="2">
        <f t="shared" si="15"/>
        <v>32</v>
      </c>
      <c r="C149" s="24" t="str">
        <f t="shared" si="16"/>
        <v>11-32</v>
      </c>
      <c r="D149" s="8" t="s">
        <v>275</v>
      </c>
      <c r="E149" s="6"/>
      <c r="F149" s="6"/>
      <c r="G149" s="6"/>
      <c r="H149" s="6"/>
    </row>
    <row r="150" spans="1:8" ht="36">
      <c r="A150" s="2">
        <f t="shared" si="14"/>
        <v>11</v>
      </c>
      <c r="B150" s="2">
        <f t="shared" si="15"/>
        <v>33</v>
      </c>
      <c r="C150" s="24" t="str">
        <f t="shared" si="16"/>
        <v>11-33</v>
      </c>
      <c r="D150" s="8" t="s">
        <v>276</v>
      </c>
      <c r="E150" s="6"/>
      <c r="F150" s="6"/>
      <c r="G150" s="6"/>
      <c r="H150" s="6"/>
    </row>
    <row r="151" spans="1:8" ht="36">
      <c r="A151" s="2">
        <f t="shared" si="14"/>
        <v>11</v>
      </c>
      <c r="B151" s="2">
        <f t="shared" si="15"/>
        <v>34</v>
      </c>
      <c r="C151" s="24" t="str">
        <f t="shared" si="16"/>
        <v>11-34</v>
      </c>
      <c r="D151" s="8" t="s">
        <v>268</v>
      </c>
      <c r="E151" s="6"/>
      <c r="F151" s="6"/>
      <c r="G151" s="6"/>
      <c r="H151" s="6"/>
    </row>
    <row r="152" spans="1:8" ht="24">
      <c r="A152" s="2">
        <f t="shared" si="14"/>
        <v>11</v>
      </c>
      <c r="B152" s="2">
        <f t="shared" si="15"/>
        <v>35</v>
      </c>
      <c r="C152" s="24" t="str">
        <f t="shared" si="16"/>
        <v>11-35</v>
      </c>
      <c r="D152" s="8" t="s">
        <v>267</v>
      </c>
      <c r="E152" s="6"/>
      <c r="F152" s="6"/>
      <c r="G152" s="6"/>
      <c r="H152" s="6"/>
    </row>
    <row r="153" spans="1:8" ht="36">
      <c r="A153" s="2">
        <f t="shared" si="14"/>
        <v>11</v>
      </c>
      <c r="B153" s="2">
        <f t="shared" si="15"/>
        <v>36</v>
      </c>
      <c r="C153" s="24" t="str">
        <f t="shared" si="16"/>
        <v>11-36</v>
      </c>
      <c r="D153" s="8" t="s">
        <v>274</v>
      </c>
    </row>
    <row r="154" spans="1:8" ht="24">
      <c r="A154" s="2">
        <f t="shared" si="14"/>
        <v>11</v>
      </c>
      <c r="B154" s="2">
        <f t="shared" si="15"/>
        <v>37</v>
      </c>
      <c r="C154" s="24" t="str">
        <f t="shared" si="16"/>
        <v>11-37</v>
      </c>
      <c r="D154" s="8" t="s">
        <v>105</v>
      </c>
      <c r="E154" s="6"/>
      <c r="F154" s="6"/>
      <c r="G154" s="6"/>
      <c r="H154" s="6"/>
    </row>
    <row r="155" spans="1:8" ht="24">
      <c r="A155" s="2">
        <f t="shared" si="14"/>
        <v>11</v>
      </c>
      <c r="B155" s="2">
        <f t="shared" si="15"/>
        <v>38</v>
      </c>
      <c r="C155" s="24" t="str">
        <f t="shared" si="16"/>
        <v>11-38</v>
      </c>
      <c r="D155" s="8" t="s">
        <v>124</v>
      </c>
      <c r="E155" s="6"/>
      <c r="F155" s="6"/>
      <c r="G155" s="6"/>
      <c r="H155" s="6"/>
    </row>
    <row r="156" spans="1:8" ht="24">
      <c r="A156" s="2">
        <f t="shared" si="14"/>
        <v>11</v>
      </c>
      <c r="B156" s="2">
        <f t="shared" si="15"/>
        <v>39</v>
      </c>
      <c r="C156" s="24" t="str">
        <f t="shared" si="16"/>
        <v>11-39</v>
      </c>
      <c r="D156" s="8" t="s">
        <v>125</v>
      </c>
      <c r="E156" s="6"/>
      <c r="F156" s="6"/>
      <c r="G156" s="6"/>
      <c r="H156" s="6"/>
    </row>
    <row r="157" spans="1:8" ht="48">
      <c r="A157" s="2">
        <f t="shared" si="14"/>
        <v>11</v>
      </c>
      <c r="B157" s="2">
        <f t="shared" si="15"/>
        <v>40</v>
      </c>
      <c r="C157" s="24" t="str">
        <f t="shared" si="16"/>
        <v>11-40</v>
      </c>
      <c r="D157" s="8" t="s">
        <v>107</v>
      </c>
      <c r="E157" s="6"/>
      <c r="F157" s="6"/>
      <c r="G157" s="6"/>
      <c r="H157" s="6"/>
    </row>
    <row r="158" spans="1:8" ht="48">
      <c r="A158" s="2">
        <f t="shared" si="14"/>
        <v>11</v>
      </c>
      <c r="B158" s="2">
        <f t="shared" si="15"/>
        <v>41</v>
      </c>
      <c r="C158" s="24" t="str">
        <f t="shared" si="16"/>
        <v>11-41</v>
      </c>
      <c r="D158" s="8" t="s">
        <v>272</v>
      </c>
      <c r="E158" s="6"/>
      <c r="F158" s="6"/>
      <c r="G158" s="6"/>
      <c r="H158" s="6"/>
    </row>
    <row r="159" spans="1:8" ht="48">
      <c r="A159" s="2">
        <f t="shared" si="14"/>
        <v>11</v>
      </c>
      <c r="B159" s="2">
        <f t="shared" si="15"/>
        <v>42</v>
      </c>
      <c r="C159" s="24" t="str">
        <f t="shared" si="16"/>
        <v>11-42</v>
      </c>
      <c r="D159" s="8" t="s">
        <v>273</v>
      </c>
    </row>
    <row r="160" spans="1:8" ht="24">
      <c r="A160" s="2">
        <f t="shared" si="14"/>
        <v>11</v>
      </c>
      <c r="B160" s="2">
        <f t="shared" si="15"/>
        <v>43</v>
      </c>
      <c r="C160" s="24" t="str">
        <f t="shared" si="16"/>
        <v>11-43</v>
      </c>
      <c r="D160" s="8" t="s">
        <v>106</v>
      </c>
      <c r="E160" s="6"/>
      <c r="F160" s="6"/>
      <c r="G160" s="6"/>
      <c r="H160" s="6"/>
    </row>
    <row r="161" spans="1:8" s="5" customFormat="1">
      <c r="A161" s="2"/>
      <c r="B161" s="2"/>
      <c r="C161" s="24"/>
      <c r="D161" s="9"/>
    </row>
    <row r="162" spans="1:8" s="5" customFormat="1" ht="24">
      <c r="A162" s="2">
        <v>12</v>
      </c>
      <c r="B162" s="2"/>
      <c r="C162" s="28">
        <f>A162</f>
        <v>12</v>
      </c>
      <c r="D162" s="19" t="s">
        <v>28</v>
      </c>
    </row>
    <row r="163" spans="1:8" s="5" customFormat="1" ht="24">
      <c r="A163" s="2">
        <f t="shared" ref="A163:A202" si="17">A162</f>
        <v>12</v>
      </c>
      <c r="B163" s="2">
        <f t="shared" ref="B163:B202" si="18">B162+1</f>
        <v>1</v>
      </c>
      <c r="C163" s="24" t="str">
        <f t="shared" ref="C163:C169" si="19">$A163&amp;"-"&amp;$B163</f>
        <v>12-1</v>
      </c>
      <c r="D163" s="7" t="s">
        <v>305</v>
      </c>
    </row>
    <row r="164" spans="1:8" s="5" customFormat="1" ht="24">
      <c r="A164" s="2">
        <f t="shared" si="17"/>
        <v>12</v>
      </c>
      <c r="B164" s="2">
        <f t="shared" si="18"/>
        <v>2</v>
      </c>
      <c r="C164" s="24" t="str">
        <f t="shared" si="19"/>
        <v>12-2</v>
      </c>
      <c r="D164" s="7" t="s">
        <v>281</v>
      </c>
    </row>
    <row r="165" spans="1:8" s="5" customFormat="1" ht="36">
      <c r="A165" s="2">
        <f t="shared" si="17"/>
        <v>12</v>
      </c>
      <c r="B165" s="2">
        <f t="shared" si="18"/>
        <v>3</v>
      </c>
      <c r="C165" s="24" t="str">
        <f t="shared" si="19"/>
        <v>12-3</v>
      </c>
      <c r="D165" s="7" t="s">
        <v>282</v>
      </c>
    </row>
    <row r="166" spans="1:8" s="5" customFormat="1" ht="24">
      <c r="A166" s="2">
        <f t="shared" si="17"/>
        <v>12</v>
      </c>
      <c r="B166" s="2">
        <f t="shared" si="18"/>
        <v>4</v>
      </c>
      <c r="C166" s="24" t="str">
        <f t="shared" si="19"/>
        <v>12-4</v>
      </c>
      <c r="D166" s="7" t="s">
        <v>283</v>
      </c>
    </row>
    <row r="167" spans="1:8" s="5" customFormat="1" ht="24">
      <c r="A167" s="2">
        <f t="shared" si="17"/>
        <v>12</v>
      </c>
      <c r="B167" s="2">
        <f t="shared" si="18"/>
        <v>5</v>
      </c>
      <c r="C167" s="24" t="str">
        <f t="shared" si="19"/>
        <v>12-5</v>
      </c>
      <c r="D167" s="7" t="s">
        <v>313</v>
      </c>
    </row>
    <row r="168" spans="1:8" s="5" customFormat="1" ht="24">
      <c r="A168" s="2">
        <f t="shared" si="17"/>
        <v>12</v>
      </c>
      <c r="B168" s="2">
        <f t="shared" si="18"/>
        <v>6</v>
      </c>
      <c r="C168" s="24" t="str">
        <f t="shared" si="19"/>
        <v>12-6</v>
      </c>
      <c r="D168" s="7" t="s">
        <v>11</v>
      </c>
    </row>
    <row r="169" spans="1:8" s="5" customFormat="1" ht="24">
      <c r="A169" s="2">
        <f t="shared" si="17"/>
        <v>12</v>
      </c>
      <c r="B169" s="2">
        <f t="shared" si="18"/>
        <v>7</v>
      </c>
      <c r="C169" s="24" t="str">
        <f t="shared" si="19"/>
        <v>12-7</v>
      </c>
      <c r="D169" s="7" t="s">
        <v>221</v>
      </c>
    </row>
    <row r="170" spans="1:8" s="5" customFormat="1">
      <c r="A170" s="2"/>
      <c r="B170" s="2"/>
      <c r="C170" s="24"/>
      <c r="D170" s="9"/>
    </row>
    <row r="171" spans="1:8" s="5" customFormat="1" ht="24">
      <c r="A171" s="2">
        <v>13</v>
      </c>
      <c r="B171" s="2"/>
      <c r="C171" s="28">
        <f>A171</f>
        <v>13</v>
      </c>
      <c r="D171" s="19" t="s">
        <v>29</v>
      </c>
    </row>
    <row r="172" spans="1:8" ht="24">
      <c r="A172" s="2">
        <f t="shared" si="17"/>
        <v>13</v>
      </c>
      <c r="B172" s="2">
        <f>B171+1</f>
        <v>1</v>
      </c>
      <c r="C172" s="24" t="str">
        <f>$A172&amp;"-"&amp;$B172</f>
        <v>13-1</v>
      </c>
      <c r="D172" s="8" t="s">
        <v>177</v>
      </c>
      <c r="E172" s="6"/>
      <c r="F172" s="6"/>
      <c r="G172" s="6"/>
      <c r="H172" s="6"/>
    </row>
    <row r="173" spans="1:8" s="5" customFormat="1">
      <c r="A173" s="2"/>
      <c r="B173" s="2"/>
      <c r="C173" s="24"/>
      <c r="D173" s="9"/>
    </row>
    <row r="174" spans="1:8" s="5" customFormat="1" ht="24">
      <c r="A174" s="2">
        <v>14</v>
      </c>
      <c r="B174" s="2"/>
      <c r="C174" s="28">
        <f>A174</f>
        <v>14</v>
      </c>
      <c r="D174" s="19" t="s">
        <v>149</v>
      </c>
    </row>
    <row r="175" spans="1:8" s="5" customFormat="1" ht="36">
      <c r="A175" s="2">
        <f>A174</f>
        <v>14</v>
      </c>
      <c r="B175" s="2">
        <f>B174+1</f>
        <v>1</v>
      </c>
      <c r="C175" s="24" t="str">
        <f t="shared" ref="C175:C184" si="20">$A175&amp;"-"&amp;$B175</f>
        <v>14-1</v>
      </c>
      <c r="D175" s="7" t="s">
        <v>223</v>
      </c>
    </row>
    <row r="176" spans="1:8" s="5" customFormat="1" ht="36">
      <c r="A176" s="2">
        <f>A175</f>
        <v>14</v>
      </c>
      <c r="B176" s="2">
        <f>B175+1</f>
        <v>2</v>
      </c>
      <c r="C176" s="24" t="str">
        <f t="shared" si="20"/>
        <v>14-2</v>
      </c>
      <c r="D176" s="7" t="s">
        <v>280</v>
      </c>
    </row>
    <row r="177" spans="1:8" ht="24">
      <c r="A177" s="2">
        <f>A176</f>
        <v>14</v>
      </c>
      <c r="B177" s="2">
        <f>B176+1</f>
        <v>3</v>
      </c>
      <c r="C177" s="24" t="str">
        <f t="shared" si="20"/>
        <v>14-3</v>
      </c>
      <c r="D177" s="8" t="s">
        <v>224</v>
      </c>
      <c r="E177" s="6"/>
      <c r="F177" s="6"/>
      <c r="G177" s="6"/>
      <c r="H177" s="6"/>
    </row>
    <row r="178" spans="1:8" s="5" customFormat="1" ht="36">
      <c r="A178" s="2">
        <f t="shared" ref="A178:A184" si="21">A177</f>
        <v>14</v>
      </c>
      <c r="B178" s="2">
        <f t="shared" ref="B178:B184" si="22">B177+1</f>
        <v>4</v>
      </c>
      <c r="C178" s="24" t="str">
        <f t="shared" si="20"/>
        <v>14-4</v>
      </c>
      <c r="D178" s="7" t="s">
        <v>222</v>
      </c>
    </row>
    <row r="179" spans="1:8" s="5" customFormat="1" ht="36">
      <c r="A179" s="2">
        <f t="shared" si="21"/>
        <v>14</v>
      </c>
      <c r="B179" s="2">
        <f t="shared" si="22"/>
        <v>5</v>
      </c>
      <c r="C179" s="24" t="str">
        <f t="shared" si="20"/>
        <v>14-5</v>
      </c>
      <c r="D179" s="7" t="s">
        <v>225</v>
      </c>
    </row>
    <row r="180" spans="1:8" s="5" customFormat="1" ht="36">
      <c r="A180" s="2">
        <f t="shared" si="21"/>
        <v>14</v>
      </c>
      <c r="B180" s="2">
        <f t="shared" si="22"/>
        <v>6</v>
      </c>
      <c r="C180" s="24" t="str">
        <f t="shared" si="20"/>
        <v>14-6</v>
      </c>
      <c r="D180" s="7" t="s">
        <v>150</v>
      </c>
    </row>
    <row r="181" spans="1:8" ht="36">
      <c r="A181" s="2">
        <f t="shared" si="21"/>
        <v>14</v>
      </c>
      <c r="B181" s="2">
        <f t="shared" si="22"/>
        <v>7</v>
      </c>
      <c r="C181" s="24" t="str">
        <f t="shared" si="20"/>
        <v>14-7</v>
      </c>
      <c r="D181" s="8" t="s">
        <v>166</v>
      </c>
      <c r="E181" s="6"/>
      <c r="F181" s="6"/>
      <c r="G181" s="6"/>
      <c r="H181" s="6"/>
    </row>
    <row r="182" spans="1:8" ht="48">
      <c r="A182" s="2">
        <f t="shared" si="21"/>
        <v>14</v>
      </c>
      <c r="B182" s="2">
        <f t="shared" si="22"/>
        <v>8</v>
      </c>
      <c r="C182" s="24" t="str">
        <f t="shared" si="20"/>
        <v>14-8</v>
      </c>
      <c r="D182" s="8" t="s">
        <v>167</v>
      </c>
      <c r="E182" s="6"/>
      <c r="F182" s="6"/>
      <c r="G182" s="6"/>
      <c r="H182" s="6"/>
    </row>
    <row r="183" spans="1:8" ht="36">
      <c r="A183" s="2">
        <f t="shared" si="21"/>
        <v>14</v>
      </c>
      <c r="B183" s="2">
        <f t="shared" si="22"/>
        <v>9</v>
      </c>
      <c r="C183" s="24" t="str">
        <f t="shared" si="20"/>
        <v>14-9</v>
      </c>
      <c r="D183" s="8" t="s">
        <v>226</v>
      </c>
      <c r="E183" s="6"/>
      <c r="F183" s="6"/>
      <c r="G183" s="6"/>
      <c r="H183" s="6"/>
    </row>
    <row r="184" spans="1:8" ht="36">
      <c r="A184" s="2">
        <f t="shared" si="21"/>
        <v>14</v>
      </c>
      <c r="B184" s="2">
        <f t="shared" si="22"/>
        <v>10</v>
      </c>
      <c r="C184" s="24" t="str">
        <f t="shared" si="20"/>
        <v>14-10</v>
      </c>
      <c r="D184" s="8" t="s">
        <v>309</v>
      </c>
      <c r="E184" s="6"/>
      <c r="F184" s="6"/>
      <c r="G184" s="6"/>
      <c r="H184" s="6"/>
    </row>
    <row r="185" spans="1:8" s="5" customFormat="1">
      <c r="A185" s="2"/>
      <c r="B185" s="2"/>
      <c r="C185" s="24"/>
      <c r="D185" s="9"/>
    </row>
    <row r="186" spans="1:8" s="5" customFormat="1" ht="24">
      <c r="A186" s="2">
        <v>15</v>
      </c>
      <c r="B186" s="2"/>
      <c r="C186" s="28">
        <f>A186</f>
        <v>15</v>
      </c>
      <c r="D186" s="19" t="s">
        <v>254</v>
      </c>
    </row>
    <row r="187" spans="1:8" ht="24">
      <c r="A187" s="2">
        <f t="shared" si="17"/>
        <v>15</v>
      </c>
      <c r="B187" s="2">
        <f t="shared" si="18"/>
        <v>1</v>
      </c>
      <c r="C187" s="24" t="str">
        <f t="shared" ref="C187:C202" si="23">$A187&amp;"-"&amp;$B187</f>
        <v>15-1</v>
      </c>
      <c r="D187" s="8" t="s">
        <v>152</v>
      </c>
      <c r="E187" s="6"/>
      <c r="F187" s="6"/>
      <c r="G187" s="6"/>
      <c r="H187" s="6"/>
    </row>
    <row r="188" spans="1:8" ht="24">
      <c r="A188" s="2">
        <f t="shared" si="17"/>
        <v>15</v>
      </c>
      <c r="B188" s="2">
        <f t="shared" si="18"/>
        <v>2</v>
      </c>
      <c r="C188" s="24" t="str">
        <f t="shared" si="23"/>
        <v>15-2</v>
      </c>
      <c r="D188" s="8" t="s">
        <v>153</v>
      </c>
      <c r="E188" s="6"/>
      <c r="F188" s="6"/>
      <c r="G188" s="6"/>
      <c r="H188" s="6"/>
    </row>
    <row r="189" spans="1:8" ht="36">
      <c r="A189" s="2">
        <f t="shared" si="17"/>
        <v>15</v>
      </c>
      <c r="B189" s="2">
        <f t="shared" si="18"/>
        <v>3</v>
      </c>
      <c r="C189" s="24" t="str">
        <f t="shared" si="23"/>
        <v>15-3</v>
      </c>
      <c r="D189" s="8" t="s">
        <v>154</v>
      </c>
      <c r="E189" s="6"/>
      <c r="F189" s="6"/>
      <c r="G189" s="6"/>
      <c r="H189" s="6"/>
    </row>
    <row r="190" spans="1:8" ht="36">
      <c r="A190" s="2">
        <f t="shared" si="17"/>
        <v>15</v>
      </c>
      <c r="B190" s="2">
        <f t="shared" si="18"/>
        <v>4</v>
      </c>
      <c r="C190" s="24" t="str">
        <f t="shared" si="23"/>
        <v>15-4</v>
      </c>
      <c r="D190" s="8" t="s">
        <v>284</v>
      </c>
      <c r="E190" s="6"/>
      <c r="F190" s="6"/>
      <c r="G190" s="6"/>
      <c r="H190" s="6"/>
    </row>
    <row r="191" spans="1:8" s="5" customFormat="1" ht="24">
      <c r="A191" s="2">
        <f t="shared" si="17"/>
        <v>15</v>
      </c>
      <c r="B191" s="2">
        <f t="shared" si="18"/>
        <v>5</v>
      </c>
      <c r="C191" s="24" t="str">
        <f t="shared" si="23"/>
        <v>15-5</v>
      </c>
      <c r="D191" s="7" t="s">
        <v>168</v>
      </c>
    </row>
    <row r="192" spans="1:8" ht="24">
      <c r="A192" s="2">
        <f t="shared" si="17"/>
        <v>15</v>
      </c>
      <c r="B192" s="2">
        <f t="shared" si="18"/>
        <v>6</v>
      </c>
      <c r="C192" s="24" t="str">
        <f t="shared" si="23"/>
        <v>15-6</v>
      </c>
      <c r="D192" s="8" t="s">
        <v>251</v>
      </c>
      <c r="E192" s="6"/>
      <c r="F192" s="6"/>
      <c r="G192" s="6"/>
      <c r="H192" s="6"/>
    </row>
    <row r="193" spans="1:8" ht="36">
      <c r="A193" s="2">
        <f t="shared" si="17"/>
        <v>15</v>
      </c>
      <c r="B193" s="2">
        <f t="shared" si="18"/>
        <v>7</v>
      </c>
      <c r="C193" s="24" t="str">
        <f t="shared" si="23"/>
        <v>15-7</v>
      </c>
      <c r="D193" s="8" t="s">
        <v>278</v>
      </c>
      <c r="E193" s="6"/>
      <c r="F193" s="6"/>
      <c r="G193" s="6"/>
      <c r="H193" s="6"/>
    </row>
    <row r="194" spans="1:8" s="5" customFormat="1" ht="48">
      <c r="A194" s="2">
        <f t="shared" si="17"/>
        <v>15</v>
      </c>
      <c r="B194" s="2">
        <f t="shared" si="18"/>
        <v>8</v>
      </c>
      <c r="C194" s="24" t="str">
        <f t="shared" si="23"/>
        <v>15-8</v>
      </c>
      <c r="D194" s="7" t="s">
        <v>253</v>
      </c>
    </row>
    <row r="195" spans="1:8" ht="36">
      <c r="A195" s="2">
        <f t="shared" si="17"/>
        <v>15</v>
      </c>
      <c r="B195" s="2">
        <f t="shared" si="18"/>
        <v>9</v>
      </c>
      <c r="C195" s="24" t="str">
        <f t="shared" si="23"/>
        <v>15-9</v>
      </c>
      <c r="D195" s="8" t="s">
        <v>145</v>
      </c>
      <c r="E195" s="6"/>
      <c r="F195" s="6"/>
      <c r="G195" s="6"/>
      <c r="H195" s="6"/>
    </row>
    <row r="196" spans="1:8" ht="36">
      <c r="A196" s="2">
        <f t="shared" si="17"/>
        <v>15</v>
      </c>
      <c r="B196" s="2">
        <f t="shared" si="18"/>
        <v>10</v>
      </c>
      <c r="C196" s="24" t="str">
        <f t="shared" si="23"/>
        <v>15-10</v>
      </c>
      <c r="D196" s="8" t="s">
        <v>151</v>
      </c>
      <c r="E196" s="6"/>
      <c r="F196" s="6"/>
      <c r="G196" s="6"/>
      <c r="H196" s="6"/>
    </row>
    <row r="197" spans="1:8" ht="36">
      <c r="A197" s="2">
        <f t="shared" si="17"/>
        <v>15</v>
      </c>
      <c r="B197" s="2">
        <f t="shared" si="18"/>
        <v>11</v>
      </c>
      <c r="C197" s="24" t="str">
        <f t="shared" si="23"/>
        <v>15-11</v>
      </c>
      <c r="D197" s="8" t="s">
        <v>227</v>
      </c>
      <c r="E197" s="6"/>
      <c r="F197" s="6"/>
      <c r="G197" s="6"/>
      <c r="H197" s="6"/>
    </row>
    <row r="198" spans="1:8" ht="24">
      <c r="A198" s="2">
        <f t="shared" si="17"/>
        <v>15</v>
      </c>
      <c r="B198" s="2">
        <f t="shared" si="18"/>
        <v>12</v>
      </c>
      <c r="C198" s="24" t="str">
        <f t="shared" si="23"/>
        <v>15-12</v>
      </c>
      <c r="D198" s="8" t="s">
        <v>146</v>
      </c>
      <c r="E198" s="6"/>
      <c r="F198" s="6"/>
      <c r="G198" s="6"/>
      <c r="H198" s="6"/>
    </row>
    <row r="199" spans="1:8" ht="24">
      <c r="A199" s="2">
        <f t="shared" si="17"/>
        <v>15</v>
      </c>
      <c r="B199" s="2">
        <f t="shared" si="18"/>
        <v>13</v>
      </c>
      <c r="C199" s="24" t="str">
        <f t="shared" si="23"/>
        <v>15-13</v>
      </c>
      <c r="D199" s="8" t="s">
        <v>147</v>
      </c>
      <c r="E199" s="6"/>
      <c r="F199" s="6"/>
      <c r="G199" s="6"/>
      <c r="H199" s="6"/>
    </row>
    <row r="200" spans="1:8" ht="24">
      <c r="A200" s="2">
        <f t="shared" si="17"/>
        <v>15</v>
      </c>
      <c r="B200" s="2">
        <f t="shared" si="18"/>
        <v>14</v>
      </c>
      <c r="C200" s="24" t="str">
        <f t="shared" si="23"/>
        <v>15-14</v>
      </c>
      <c r="D200" s="8" t="s">
        <v>109</v>
      </c>
      <c r="E200" s="6"/>
      <c r="F200" s="6"/>
      <c r="G200" s="6"/>
      <c r="H200" s="6"/>
    </row>
    <row r="201" spans="1:8" ht="24">
      <c r="A201" s="2">
        <f t="shared" si="17"/>
        <v>15</v>
      </c>
      <c r="B201" s="2">
        <f t="shared" si="18"/>
        <v>15</v>
      </c>
      <c r="C201" s="24" t="str">
        <f t="shared" si="23"/>
        <v>15-15</v>
      </c>
      <c r="D201" s="8" t="s">
        <v>110</v>
      </c>
      <c r="E201" s="6"/>
      <c r="F201" s="6"/>
      <c r="G201" s="6"/>
      <c r="H201" s="6"/>
    </row>
    <row r="202" spans="1:8" ht="24">
      <c r="A202" s="2">
        <f t="shared" si="17"/>
        <v>15</v>
      </c>
      <c r="B202" s="2">
        <f t="shared" si="18"/>
        <v>16</v>
      </c>
      <c r="C202" s="24" t="str">
        <f t="shared" si="23"/>
        <v>15-16</v>
      </c>
      <c r="D202" s="8" t="s">
        <v>229</v>
      </c>
      <c r="E202" s="6"/>
      <c r="F202" s="6"/>
      <c r="G202" s="6"/>
      <c r="H202" s="6"/>
    </row>
    <row r="203" spans="1:8" s="5" customFormat="1">
      <c r="A203" s="2"/>
      <c r="B203" s="2"/>
      <c r="C203" s="24"/>
      <c r="D203" s="9"/>
    </row>
    <row r="204" spans="1:8" s="5" customFormat="1" ht="24">
      <c r="A204" s="2">
        <v>16</v>
      </c>
      <c r="B204" s="2"/>
      <c r="C204" s="28">
        <f>A204</f>
        <v>16</v>
      </c>
      <c r="D204" s="19" t="s">
        <v>41</v>
      </c>
    </row>
    <row r="205" spans="1:8" ht="48">
      <c r="A205" s="2">
        <f t="shared" ref="A205:A223" si="24">A204</f>
        <v>16</v>
      </c>
      <c r="B205" s="2">
        <f t="shared" ref="B205:B253" si="25">B204+1</f>
        <v>1</v>
      </c>
      <c r="C205" s="24" t="str">
        <f t="shared" ref="C205:C215" si="26">$A205&amp;"-"&amp;$B205</f>
        <v>16-1</v>
      </c>
      <c r="D205" s="14" t="s">
        <v>158</v>
      </c>
      <c r="E205" s="6"/>
      <c r="F205" s="6"/>
      <c r="G205" s="6"/>
      <c r="H205" s="6"/>
    </row>
    <row r="206" spans="1:8" s="5" customFormat="1" ht="48">
      <c r="A206" s="2">
        <f t="shared" si="24"/>
        <v>16</v>
      </c>
      <c r="B206" s="2">
        <f t="shared" si="25"/>
        <v>2</v>
      </c>
      <c r="C206" s="24" t="str">
        <f t="shared" si="26"/>
        <v>16-2</v>
      </c>
      <c r="D206" s="7" t="s">
        <v>204</v>
      </c>
    </row>
    <row r="207" spans="1:8" s="5" customFormat="1" ht="24">
      <c r="A207" s="2">
        <f t="shared" si="24"/>
        <v>16</v>
      </c>
      <c r="B207" s="2">
        <f t="shared" si="25"/>
        <v>3</v>
      </c>
      <c r="C207" s="24" t="str">
        <f t="shared" si="26"/>
        <v>16-3</v>
      </c>
      <c r="D207" s="7" t="s">
        <v>12</v>
      </c>
    </row>
    <row r="208" spans="1:8" s="5" customFormat="1" ht="24">
      <c r="A208" s="2">
        <f t="shared" si="24"/>
        <v>16</v>
      </c>
      <c r="B208" s="2">
        <f t="shared" si="25"/>
        <v>4</v>
      </c>
      <c r="C208" s="24" t="str">
        <f t="shared" si="26"/>
        <v>16-4</v>
      </c>
      <c r="D208" s="7" t="s">
        <v>13</v>
      </c>
    </row>
    <row r="209" spans="1:8" s="5" customFormat="1" ht="24">
      <c r="A209" s="2">
        <f t="shared" si="24"/>
        <v>16</v>
      </c>
      <c r="B209" s="2">
        <f t="shared" si="25"/>
        <v>5</v>
      </c>
      <c r="C209" s="24" t="str">
        <f t="shared" si="26"/>
        <v>16-5</v>
      </c>
      <c r="D209" s="7" t="s">
        <v>35</v>
      </c>
    </row>
    <row r="210" spans="1:8" s="5" customFormat="1" ht="48">
      <c r="A210" s="2">
        <f t="shared" si="24"/>
        <v>16</v>
      </c>
      <c r="B210" s="2">
        <f t="shared" si="25"/>
        <v>6</v>
      </c>
      <c r="C210" s="24" t="str">
        <f t="shared" si="26"/>
        <v>16-6</v>
      </c>
      <c r="D210" s="12" t="s">
        <v>36</v>
      </c>
    </row>
    <row r="211" spans="1:8" ht="36">
      <c r="A211" s="2">
        <f t="shared" si="24"/>
        <v>16</v>
      </c>
      <c r="B211" s="2">
        <f t="shared" si="25"/>
        <v>7</v>
      </c>
      <c r="C211" s="24" t="str">
        <f t="shared" si="26"/>
        <v>16-7</v>
      </c>
      <c r="D211" s="8" t="s">
        <v>112</v>
      </c>
      <c r="E211" s="6"/>
      <c r="F211" s="6"/>
      <c r="G211" s="6"/>
      <c r="H211" s="6"/>
    </row>
    <row r="212" spans="1:8" ht="48">
      <c r="A212" s="2">
        <f>A214</f>
        <v>16</v>
      </c>
      <c r="B212" s="2">
        <f>B214+1</f>
        <v>9</v>
      </c>
      <c r="C212" s="24" t="str">
        <f t="shared" si="26"/>
        <v>16-9</v>
      </c>
      <c r="D212" s="8" t="s">
        <v>285</v>
      </c>
    </row>
    <row r="213" spans="1:8" ht="48">
      <c r="A213" s="2">
        <f>A212</f>
        <v>16</v>
      </c>
      <c r="B213" s="2">
        <f>B212+1</f>
        <v>10</v>
      </c>
      <c r="C213" s="24" t="str">
        <f t="shared" si="26"/>
        <v>16-10</v>
      </c>
      <c r="D213" s="8" t="s">
        <v>294</v>
      </c>
      <c r="E213" s="6"/>
      <c r="F213" s="6"/>
      <c r="G213" s="6"/>
      <c r="H213" s="6"/>
    </row>
    <row r="214" spans="1:8" s="5" customFormat="1" ht="48">
      <c r="A214" s="2">
        <f>A211</f>
        <v>16</v>
      </c>
      <c r="B214" s="2">
        <f>B211+1</f>
        <v>8</v>
      </c>
      <c r="C214" s="24" t="str">
        <f t="shared" si="26"/>
        <v>16-8</v>
      </c>
      <c r="D214" s="7" t="s">
        <v>293</v>
      </c>
    </row>
    <row r="215" spans="1:8" ht="72">
      <c r="A215" s="2">
        <f>A104</f>
        <v>9</v>
      </c>
      <c r="B215" s="2">
        <f>B104+1</f>
        <v>15</v>
      </c>
      <c r="C215" s="24" t="str">
        <f t="shared" si="26"/>
        <v>9-15</v>
      </c>
      <c r="D215" s="8" t="s">
        <v>295</v>
      </c>
    </row>
    <row r="216" spans="1:8" s="5" customFormat="1">
      <c r="A216" s="2"/>
      <c r="B216" s="2"/>
      <c r="C216" s="24"/>
      <c r="D216" s="13"/>
    </row>
    <row r="217" spans="1:8" s="5" customFormat="1" ht="24">
      <c r="A217" s="2">
        <v>17</v>
      </c>
      <c r="B217" s="2"/>
      <c r="C217" s="28">
        <f>A217</f>
        <v>17</v>
      </c>
      <c r="D217" s="20" t="s">
        <v>171</v>
      </c>
    </row>
    <row r="218" spans="1:8" s="1" customFormat="1" ht="36">
      <c r="A218" s="2">
        <f t="shared" si="24"/>
        <v>17</v>
      </c>
      <c r="B218" s="2">
        <f t="shared" si="25"/>
        <v>1</v>
      </c>
      <c r="C218" s="24" t="str">
        <f t="shared" ref="C218:C223" si="27">$A218&amp;"-"&amp;$B218</f>
        <v>17-1</v>
      </c>
      <c r="D218" s="8" t="s">
        <v>7</v>
      </c>
    </row>
    <row r="219" spans="1:8" s="5" customFormat="1" ht="24">
      <c r="A219" s="2">
        <f t="shared" si="24"/>
        <v>17</v>
      </c>
      <c r="B219" s="2">
        <f t="shared" si="25"/>
        <v>2</v>
      </c>
      <c r="C219" s="24" t="str">
        <f t="shared" si="27"/>
        <v>17-2</v>
      </c>
      <c r="D219" s="25" t="s">
        <v>38</v>
      </c>
    </row>
    <row r="220" spans="1:8" s="1" customFormat="1" ht="36">
      <c r="A220" s="2">
        <f t="shared" si="24"/>
        <v>17</v>
      </c>
      <c r="B220" s="2">
        <f t="shared" si="25"/>
        <v>3</v>
      </c>
      <c r="C220" s="24" t="str">
        <f t="shared" si="27"/>
        <v>17-3</v>
      </c>
      <c r="D220" s="8" t="s">
        <v>175</v>
      </c>
    </row>
    <row r="221" spans="1:8" s="1" customFormat="1" ht="24">
      <c r="A221" s="2">
        <f t="shared" si="24"/>
        <v>17</v>
      </c>
      <c r="B221" s="2">
        <f t="shared" si="25"/>
        <v>4</v>
      </c>
      <c r="C221" s="24" t="str">
        <f t="shared" si="27"/>
        <v>17-4</v>
      </c>
      <c r="D221" s="8" t="s">
        <v>32</v>
      </c>
    </row>
    <row r="222" spans="1:8" s="5" customFormat="1" ht="48">
      <c r="A222" s="2">
        <f t="shared" si="24"/>
        <v>17</v>
      </c>
      <c r="B222" s="2">
        <f t="shared" si="25"/>
        <v>5</v>
      </c>
      <c r="C222" s="24" t="str">
        <f t="shared" si="27"/>
        <v>17-5</v>
      </c>
      <c r="D222" s="8" t="s">
        <v>252</v>
      </c>
    </row>
    <row r="223" spans="1:8" s="5" customFormat="1" ht="36">
      <c r="A223" s="2">
        <f t="shared" si="24"/>
        <v>17</v>
      </c>
      <c r="B223" s="2">
        <f t="shared" si="25"/>
        <v>6</v>
      </c>
      <c r="C223" s="24" t="str">
        <f t="shared" si="27"/>
        <v>17-6</v>
      </c>
      <c r="D223" s="8" t="s">
        <v>192</v>
      </c>
    </row>
    <row r="224" spans="1:8" s="5" customFormat="1">
      <c r="A224" s="2"/>
      <c r="B224" s="2"/>
      <c r="C224" s="24"/>
      <c r="D224" s="10"/>
    </row>
    <row r="225" spans="1:8" s="2" customFormat="1" ht="24">
      <c r="A225" s="2">
        <v>18</v>
      </c>
      <c r="C225" s="28">
        <f>A225</f>
        <v>18</v>
      </c>
      <c r="D225" s="20" t="s">
        <v>27</v>
      </c>
      <c r="E225" s="1"/>
      <c r="F225" s="1"/>
      <c r="G225" s="1"/>
      <c r="H225" s="1"/>
    </row>
    <row r="226" spans="1:8" ht="36">
      <c r="A226" s="2">
        <f>A225</f>
        <v>18</v>
      </c>
      <c r="B226" s="2">
        <f t="shared" si="25"/>
        <v>1</v>
      </c>
      <c r="C226" s="24" t="str">
        <f t="shared" ref="C226:C253" si="28">$A226&amp;"-"&amp;$B226</f>
        <v>18-1</v>
      </c>
      <c r="D226" s="8" t="s">
        <v>232</v>
      </c>
    </row>
    <row r="227" spans="1:8" s="2" customFormat="1" ht="36">
      <c r="A227" s="2">
        <f>A225</f>
        <v>18</v>
      </c>
      <c r="B227" s="2">
        <f t="shared" si="25"/>
        <v>2</v>
      </c>
      <c r="C227" s="24" t="str">
        <f t="shared" si="28"/>
        <v>18-2</v>
      </c>
      <c r="D227" s="8" t="s">
        <v>187</v>
      </c>
      <c r="E227" s="1"/>
      <c r="F227" s="1"/>
      <c r="G227" s="1"/>
      <c r="H227" s="1"/>
    </row>
    <row r="228" spans="1:8" s="5" customFormat="1" ht="48">
      <c r="A228" s="2">
        <f t="shared" ref="A228" si="29">A227</f>
        <v>18</v>
      </c>
      <c r="B228" s="2">
        <f t="shared" si="25"/>
        <v>3</v>
      </c>
      <c r="C228" s="24" t="str">
        <f t="shared" si="28"/>
        <v>18-3</v>
      </c>
      <c r="D228" s="12" t="s">
        <v>240</v>
      </c>
    </row>
    <row r="229" spans="1:8" s="2" customFormat="1" ht="24">
      <c r="A229" s="2">
        <f t="shared" ref="A229" si="30">A227</f>
        <v>18</v>
      </c>
      <c r="B229" s="2">
        <f t="shared" si="25"/>
        <v>4</v>
      </c>
      <c r="C229" s="24" t="str">
        <f t="shared" si="28"/>
        <v>18-4</v>
      </c>
      <c r="D229" s="8" t="s">
        <v>8</v>
      </c>
      <c r="E229" s="1"/>
      <c r="F229" s="1"/>
      <c r="G229" s="1"/>
      <c r="H229" s="1"/>
    </row>
    <row r="230" spans="1:8" s="2" customFormat="1" ht="24">
      <c r="A230" s="2">
        <f t="shared" ref="A230" si="31">A229</f>
        <v>18</v>
      </c>
      <c r="B230" s="2">
        <f t="shared" si="25"/>
        <v>5</v>
      </c>
      <c r="C230" s="24" t="str">
        <f t="shared" si="28"/>
        <v>18-5</v>
      </c>
      <c r="D230" s="8" t="s">
        <v>40</v>
      </c>
      <c r="E230" s="1"/>
      <c r="F230" s="1"/>
      <c r="G230" s="1"/>
      <c r="H230" s="1"/>
    </row>
    <row r="231" spans="1:8" ht="36">
      <c r="A231" s="2">
        <f t="shared" ref="A231" si="32">A229</f>
        <v>18</v>
      </c>
      <c r="B231" s="2">
        <f t="shared" si="25"/>
        <v>6</v>
      </c>
      <c r="C231" s="24" t="str">
        <f t="shared" si="28"/>
        <v>18-6</v>
      </c>
      <c r="D231" s="8" t="s">
        <v>233</v>
      </c>
    </row>
    <row r="232" spans="1:8" ht="36">
      <c r="A232" s="2">
        <f t="shared" ref="A232" si="33">A231</f>
        <v>18</v>
      </c>
      <c r="B232" s="2">
        <f t="shared" si="25"/>
        <v>7</v>
      </c>
      <c r="C232" s="24" t="str">
        <f t="shared" si="28"/>
        <v>18-7</v>
      </c>
      <c r="D232" s="8" t="s">
        <v>236</v>
      </c>
    </row>
    <row r="233" spans="1:8" ht="36">
      <c r="A233" s="2">
        <f t="shared" ref="A233" si="34">A231</f>
        <v>18</v>
      </c>
      <c r="B233" s="2">
        <f t="shared" si="25"/>
        <v>8</v>
      </c>
      <c r="C233" s="24" t="str">
        <f t="shared" si="28"/>
        <v>18-8</v>
      </c>
      <c r="D233" s="8" t="s">
        <v>287</v>
      </c>
    </row>
    <row r="234" spans="1:8" ht="36">
      <c r="A234" s="2">
        <f>A233</f>
        <v>18</v>
      </c>
      <c r="B234" s="2">
        <f t="shared" si="25"/>
        <v>9</v>
      </c>
      <c r="C234" s="24" t="str">
        <f t="shared" si="28"/>
        <v>18-9</v>
      </c>
      <c r="D234" s="8" t="s">
        <v>237</v>
      </c>
    </row>
    <row r="235" spans="1:8" s="5" customFormat="1" ht="48">
      <c r="A235" s="2">
        <f t="shared" ref="A235" si="35">A234</f>
        <v>18</v>
      </c>
      <c r="B235" s="2">
        <f t="shared" si="25"/>
        <v>10</v>
      </c>
      <c r="C235" s="24" t="str">
        <f t="shared" si="28"/>
        <v>18-10</v>
      </c>
      <c r="D235" s="7" t="s">
        <v>288</v>
      </c>
    </row>
    <row r="236" spans="1:8" ht="36">
      <c r="A236" s="2">
        <f t="shared" ref="A236" si="36">A234</f>
        <v>18</v>
      </c>
      <c r="B236" s="2">
        <f t="shared" si="25"/>
        <v>11</v>
      </c>
      <c r="C236" s="24" t="str">
        <f t="shared" si="28"/>
        <v>18-11</v>
      </c>
      <c r="D236" s="8" t="s">
        <v>238</v>
      </c>
    </row>
    <row r="237" spans="1:8" s="5" customFormat="1" ht="36">
      <c r="A237" s="2">
        <f t="shared" ref="A237:A253" si="37">A236</f>
        <v>18</v>
      </c>
      <c r="B237" s="2">
        <f t="shared" si="25"/>
        <v>12</v>
      </c>
      <c r="C237" s="24" t="str">
        <f t="shared" si="28"/>
        <v>18-12</v>
      </c>
      <c r="D237" s="7" t="s">
        <v>239</v>
      </c>
    </row>
    <row r="238" spans="1:8" s="5" customFormat="1" ht="36">
      <c r="A238" s="2">
        <f t="shared" ref="A238:A252" si="38">A236</f>
        <v>18</v>
      </c>
      <c r="B238" s="2">
        <f t="shared" si="25"/>
        <v>13</v>
      </c>
      <c r="C238" s="24" t="str">
        <f t="shared" si="28"/>
        <v>18-13</v>
      </c>
      <c r="D238" s="7" t="s">
        <v>306</v>
      </c>
    </row>
    <row r="239" spans="1:8" ht="24">
      <c r="A239" s="2">
        <f t="shared" si="37"/>
        <v>18</v>
      </c>
      <c r="B239" s="2">
        <f t="shared" si="25"/>
        <v>14</v>
      </c>
      <c r="C239" s="24" t="str">
        <f t="shared" si="28"/>
        <v>18-14</v>
      </c>
      <c r="D239" s="8" t="s">
        <v>290</v>
      </c>
    </row>
    <row r="240" spans="1:8" ht="48">
      <c r="A240" s="2">
        <f t="shared" si="38"/>
        <v>18</v>
      </c>
      <c r="B240" s="2">
        <f t="shared" si="25"/>
        <v>15</v>
      </c>
      <c r="C240" s="24" t="str">
        <f t="shared" si="28"/>
        <v>18-15</v>
      </c>
      <c r="D240" s="8" t="s">
        <v>289</v>
      </c>
    </row>
    <row r="241" spans="1:8" ht="36">
      <c r="A241" s="2">
        <f t="shared" si="37"/>
        <v>18</v>
      </c>
      <c r="B241" s="2">
        <f t="shared" si="25"/>
        <v>16</v>
      </c>
      <c r="C241" s="24" t="str">
        <f t="shared" si="28"/>
        <v>18-16</v>
      </c>
      <c r="D241" s="8" t="s">
        <v>291</v>
      </c>
    </row>
    <row r="242" spans="1:8" s="5" customFormat="1" ht="36">
      <c r="A242" s="2">
        <f t="shared" si="38"/>
        <v>18</v>
      </c>
      <c r="B242" s="2">
        <f t="shared" si="25"/>
        <v>17</v>
      </c>
      <c r="C242" s="24" t="str">
        <f t="shared" si="28"/>
        <v>18-17</v>
      </c>
      <c r="D242" s="7" t="s">
        <v>292</v>
      </c>
    </row>
    <row r="243" spans="1:8" s="5" customFormat="1" ht="24">
      <c r="A243" s="2">
        <f t="shared" si="37"/>
        <v>18</v>
      </c>
      <c r="B243" s="2">
        <f t="shared" si="25"/>
        <v>18</v>
      </c>
      <c r="C243" s="24" t="str">
        <f t="shared" si="28"/>
        <v>18-18</v>
      </c>
      <c r="D243" s="7" t="s">
        <v>9</v>
      </c>
    </row>
    <row r="244" spans="1:8" s="5" customFormat="1" ht="24">
      <c r="A244" s="2">
        <f t="shared" si="38"/>
        <v>18</v>
      </c>
      <c r="B244" s="2">
        <f t="shared" si="25"/>
        <v>19</v>
      </c>
      <c r="C244" s="24" t="str">
        <f t="shared" si="28"/>
        <v>18-19</v>
      </c>
      <c r="D244" s="7" t="s">
        <v>10</v>
      </c>
    </row>
    <row r="245" spans="1:8" s="5" customFormat="1" ht="36">
      <c r="A245" s="2">
        <f t="shared" si="37"/>
        <v>18</v>
      </c>
      <c r="B245" s="2">
        <f t="shared" si="25"/>
        <v>20</v>
      </c>
      <c r="C245" s="24" t="str">
        <f t="shared" si="28"/>
        <v>18-20</v>
      </c>
      <c r="D245" s="7" t="s">
        <v>241</v>
      </c>
    </row>
    <row r="246" spans="1:8" ht="24">
      <c r="A246" s="2">
        <f t="shared" si="38"/>
        <v>18</v>
      </c>
      <c r="B246" s="2">
        <f t="shared" si="25"/>
        <v>21</v>
      </c>
      <c r="C246" s="24" t="str">
        <f t="shared" si="28"/>
        <v>18-21</v>
      </c>
      <c r="D246" s="8" t="s">
        <v>242</v>
      </c>
    </row>
    <row r="247" spans="1:8" ht="36">
      <c r="A247" s="2">
        <f t="shared" si="37"/>
        <v>18</v>
      </c>
      <c r="B247" s="2">
        <f t="shared" si="25"/>
        <v>22</v>
      </c>
      <c r="C247" s="24" t="str">
        <f t="shared" si="28"/>
        <v>18-22</v>
      </c>
      <c r="D247" s="8" t="s">
        <v>115</v>
      </c>
    </row>
    <row r="248" spans="1:8" ht="36">
      <c r="A248" s="2">
        <f t="shared" si="38"/>
        <v>18</v>
      </c>
      <c r="B248" s="2">
        <f t="shared" si="25"/>
        <v>23</v>
      </c>
      <c r="C248" s="24" t="str">
        <f t="shared" si="28"/>
        <v>18-23</v>
      </c>
      <c r="D248" s="8" t="s">
        <v>79</v>
      </c>
    </row>
    <row r="249" spans="1:8" ht="24">
      <c r="A249" s="2">
        <f t="shared" si="37"/>
        <v>18</v>
      </c>
      <c r="B249" s="2">
        <f t="shared" si="25"/>
        <v>24</v>
      </c>
      <c r="C249" s="24" t="str">
        <f t="shared" si="28"/>
        <v>18-24</v>
      </c>
      <c r="D249" s="8" t="s">
        <v>80</v>
      </c>
    </row>
    <row r="250" spans="1:8" ht="24">
      <c r="A250" s="2">
        <f t="shared" si="38"/>
        <v>18</v>
      </c>
      <c r="B250" s="2">
        <f t="shared" si="25"/>
        <v>25</v>
      </c>
      <c r="C250" s="24" t="str">
        <f t="shared" si="28"/>
        <v>18-25</v>
      </c>
      <c r="D250" s="8" t="s">
        <v>191</v>
      </c>
    </row>
    <row r="251" spans="1:8" ht="36">
      <c r="A251" s="2">
        <f t="shared" si="37"/>
        <v>18</v>
      </c>
      <c r="B251" s="2">
        <f t="shared" si="25"/>
        <v>26</v>
      </c>
      <c r="C251" s="24" t="str">
        <f t="shared" si="28"/>
        <v>18-26</v>
      </c>
      <c r="D251" s="8" t="s">
        <v>250</v>
      </c>
    </row>
    <row r="252" spans="1:8" ht="36">
      <c r="A252" s="2">
        <f t="shared" si="38"/>
        <v>18</v>
      </c>
      <c r="B252" s="2">
        <f t="shared" si="25"/>
        <v>27</v>
      </c>
      <c r="C252" s="24" t="str">
        <f t="shared" si="28"/>
        <v>18-27</v>
      </c>
      <c r="D252" s="8" t="s">
        <v>155</v>
      </c>
    </row>
    <row r="253" spans="1:8" ht="24">
      <c r="A253" s="2">
        <f t="shared" si="37"/>
        <v>18</v>
      </c>
      <c r="B253" s="2">
        <f t="shared" si="25"/>
        <v>28</v>
      </c>
      <c r="C253" s="24" t="str">
        <f t="shared" si="28"/>
        <v>18-28</v>
      </c>
      <c r="D253" s="8" t="s">
        <v>157</v>
      </c>
    </row>
    <row r="254" spans="1:8" s="5" customFormat="1">
      <c r="A254" s="2"/>
      <c r="B254" s="2"/>
      <c r="C254" s="24"/>
      <c r="D254" s="9"/>
    </row>
    <row r="255" spans="1:8" s="5" customFormat="1" ht="24">
      <c r="A255" s="2">
        <v>19</v>
      </c>
      <c r="B255" s="2"/>
      <c r="C255" s="28">
        <f>A255</f>
        <v>19</v>
      </c>
      <c r="D255" s="19" t="s">
        <v>77</v>
      </c>
    </row>
    <row r="256" spans="1:8" s="2" customFormat="1" ht="24">
      <c r="A256" s="2">
        <f t="shared" ref="A256:A327" si="39">A255</f>
        <v>19</v>
      </c>
      <c r="B256" s="2">
        <f t="shared" ref="B256:B327" si="40">B255+1</f>
        <v>1</v>
      </c>
      <c r="C256" s="24" t="str">
        <f t="shared" ref="C256:C269" si="41">$A256&amp;"-"&amp;$B256</f>
        <v>19-1</v>
      </c>
      <c r="D256" s="8" t="s">
        <v>39</v>
      </c>
      <c r="E256" s="1"/>
      <c r="F256" s="1"/>
      <c r="G256" s="1"/>
      <c r="H256" s="1"/>
    </row>
    <row r="257" spans="1:8" s="2" customFormat="1" ht="24">
      <c r="A257" s="2">
        <f t="shared" si="39"/>
        <v>19</v>
      </c>
      <c r="B257" s="2">
        <f t="shared" si="40"/>
        <v>2</v>
      </c>
      <c r="C257" s="24" t="str">
        <f t="shared" si="41"/>
        <v>19-2</v>
      </c>
      <c r="D257" s="8" t="s">
        <v>34</v>
      </c>
      <c r="E257" s="1"/>
      <c r="F257" s="1"/>
      <c r="G257" s="1"/>
      <c r="H257" s="1"/>
    </row>
    <row r="258" spans="1:8" s="2" customFormat="1" ht="36">
      <c r="A258" s="2">
        <f t="shared" si="39"/>
        <v>19</v>
      </c>
      <c r="B258" s="2">
        <f t="shared" si="40"/>
        <v>3</v>
      </c>
      <c r="C258" s="24" t="str">
        <f t="shared" si="41"/>
        <v>19-3</v>
      </c>
      <c r="D258" s="8" t="s">
        <v>178</v>
      </c>
      <c r="E258" s="1"/>
      <c r="F258" s="1"/>
      <c r="G258" s="1"/>
      <c r="H258" s="1"/>
    </row>
    <row r="259" spans="1:8" s="2" customFormat="1" ht="24">
      <c r="A259" s="2">
        <f t="shared" si="39"/>
        <v>19</v>
      </c>
      <c r="B259" s="2">
        <f t="shared" si="40"/>
        <v>4</v>
      </c>
      <c r="C259" s="24" t="str">
        <f t="shared" si="41"/>
        <v>19-4</v>
      </c>
      <c r="D259" s="8" t="s">
        <v>179</v>
      </c>
      <c r="E259" s="1"/>
      <c r="F259" s="1"/>
      <c r="G259" s="1"/>
      <c r="H259" s="1"/>
    </row>
    <row r="260" spans="1:8" ht="24">
      <c r="A260" s="2">
        <f t="shared" si="39"/>
        <v>19</v>
      </c>
      <c r="B260" s="2">
        <f t="shared" si="40"/>
        <v>5</v>
      </c>
      <c r="C260" s="24" t="str">
        <f t="shared" si="41"/>
        <v>19-5</v>
      </c>
      <c r="D260" s="8" t="s">
        <v>113</v>
      </c>
    </row>
    <row r="261" spans="1:8" ht="36">
      <c r="A261" s="2">
        <f t="shared" si="39"/>
        <v>19</v>
      </c>
      <c r="B261" s="2">
        <f t="shared" si="40"/>
        <v>6</v>
      </c>
      <c r="C261" s="24" t="str">
        <f t="shared" si="41"/>
        <v>19-6</v>
      </c>
      <c r="D261" s="8" t="s">
        <v>243</v>
      </c>
    </row>
    <row r="262" spans="1:8" s="2" customFormat="1" ht="24">
      <c r="A262" s="2">
        <f t="shared" si="39"/>
        <v>19</v>
      </c>
      <c r="B262" s="2">
        <f t="shared" si="40"/>
        <v>7</v>
      </c>
      <c r="C262" s="24" t="str">
        <f t="shared" si="41"/>
        <v>19-7</v>
      </c>
      <c r="D262" s="8" t="s">
        <v>14</v>
      </c>
      <c r="E262" s="1"/>
      <c r="F262" s="1"/>
      <c r="G262" s="1"/>
      <c r="H262" s="1"/>
    </row>
    <row r="263" spans="1:8" ht="36">
      <c r="A263" s="2">
        <f t="shared" si="39"/>
        <v>19</v>
      </c>
      <c r="B263" s="2">
        <f t="shared" si="40"/>
        <v>8</v>
      </c>
      <c r="C263" s="24" t="str">
        <f t="shared" si="41"/>
        <v>19-8</v>
      </c>
      <c r="D263" s="8" t="s">
        <v>248</v>
      </c>
    </row>
    <row r="264" spans="1:8" ht="36">
      <c r="A264" s="2">
        <f t="shared" si="39"/>
        <v>19</v>
      </c>
      <c r="B264" s="2">
        <f t="shared" si="40"/>
        <v>9</v>
      </c>
      <c r="C264" s="24" t="str">
        <f t="shared" si="41"/>
        <v>19-9</v>
      </c>
      <c r="D264" s="8" t="s">
        <v>205</v>
      </c>
    </row>
    <row r="265" spans="1:8" ht="36">
      <c r="A265" s="2">
        <f t="shared" si="39"/>
        <v>19</v>
      </c>
      <c r="B265" s="2">
        <f t="shared" si="40"/>
        <v>10</v>
      </c>
      <c r="C265" s="24" t="str">
        <f t="shared" si="41"/>
        <v>19-10</v>
      </c>
      <c r="D265" s="8" t="s">
        <v>88</v>
      </c>
    </row>
    <row r="266" spans="1:8" ht="48">
      <c r="A266" s="2">
        <f t="shared" si="39"/>
        <v>19</v>
      </c>
      <c r="B266" s="2">
        <f t="shared" si="40"/>
        <v>11</v>
      </c>
      <c r="C266" s="24" t="str">
        <f t="shared" si="41"/>
        <v>19-11</v>
      </c>
      <c r="D266" s="8" t="s">
        <v>234</v>
      </c>
    </row>
    <row r="267" spans="1:8" ht="24">
      <c r="A267" s="2">
        <f t="shared" si="39"/>
        <v>19</v>
      </c>
      <c r="B267" s="2">
        <f t="shared" si="40"/>
        <v>12</v>
      </c>
      <c r="C267" s="24" t="str">
        <f t="shared" si="41"/>
        <v>19-12</v>
      </c>
      <c r="D267" s="8" t="s">
        <v>184</v>
      </c>
    </row>
    <row r="268" spans="1:8" s="5" customFormat="1" ht="36">
      <c r="A268" s="2">
        <f t="shared" si="39"/>
        <v>19</v>
      </c>
      <c r="B268" s="2">
        <f t="shared" si="40"/>
        <v>13</v>
      </c>
      <c r="C268" s="24" t="str">
        <f t="shared" si="41"/>
        <v>19-13</v>
      </c>
      <c r="D268" s="7" t="s">
        <v>244</v>
      </c>
    </row>
    <row r="269" spans="1:8" ht="24">
      <c r="A269" s="2">
        <f t="shared" si="39"/>
        <v>19</v>
      </c>
      <c r="B269" s="2">
        <f t="shared" si="40"/>
        <v>14</v>
      </c>
      <c r="C269" s="24" t="str">
        <f t="shared" si="41"/>
        <v>19-14</v>
      </c>
      <c r="D269" s="8" t="s">
        <v>235</v>
      </c>
    </row>
    <row r="270" spans="1:8" s="5" customFormat="1">
      <c r="A270" s="2"/>
      <c r="B270" s="2"/>
      <c r="C270" s="24"/>
      <c r="D270" s="10"/>
    </row>
    <row r="271" spans="1:8" s="5" customFormat="1" ht="24">
      <c r="A271" s="2">
        <v>20</v>
      </c>
      <c r="B271" s="2"/>
      <c r="C271" s="28">
        <f>A271</f>
        <v>20</v>
      </c>
      <c r="D271" s="20" t="s">
        <v>82</v>
      </c>
    </row>
    <row r="272" spans="1:8" s="2" customFormat="1" ht="24">
      <c r="A272" s="2">
        <f t="shared" si="39"/>
        <v>20</v>
      </c>
      <c r="B272" s="2">
        <f t="shared" si="40"/>
        <v>1</v>
      </c>
      <c r="C272" s="24" t="str">
        <f t="shared" ref="C272:C284" si="42">$A272&amp;"-"&amp;$B272</f>
        <v>20-1</v>
      </c>
      <c r="D272" s="8" t="s">
        <v>83</v>
      </c>
      <c r="E272" s="1"/>
      <c r="F272" s="1"/>
      <c r="G272" s="1"/>
      <c r="H272" s="1"/>
    </row>
    <row r="273" spans="1:8" s="2" customFormat="1" ht="36">
      <c r="A273" s="2">
        <f t="shared" si="39"/>
        <v>20</v>
      </c>
      <c r="B273" s="2">
        <f t="shared" si="40"/>
        <v>2</v>
      </c>
      <c r="C273" s="24" t="str">
        <f t="shared" si="42"/>
        <v>20-2</v>
      </c>
      <c r="D273" s="8" t="s">
        <v>201</v>
      </c>
      <c r="E273" s="1"/>
      <c r="F273" s="1"/>
      <c r="G273" s="1"/>
      <c r="H273" s="1"/>
    </row>
    <row r="274" spans="1:8" ht="24">
      <c r="A274" s="2">
        <f t="shared" si="39"/>
        <v>20</v>
      </c>
      <c r="B274" s="2">
        <f t="shared" si="40"/>
        <v>3</v>
      </c>
      <c r="C274" s="24" t="str">
        <f t="shared" si="42"/>
        <v>20-3</v>
      </c>
      <c r="D274" s="8" t="s">
        <v>245</v>
      </c>
    </row>
    <row r="275" spans="1:8" s="2" customFormat="1" ht="24">
      <c r="A275" s="2">
        <f t="shared" si="39"/>
        <v>20</v>
      </c>
      <c r="B275" s="2">
        <f t="shared" si="40"/>
        <v>4</v>
      </c>
      <c r="C275" s="24" t="str">
        <f t="shared" si="42"/>
        <v>20-4</v>
      </c>
      <c r="D275" s="8" t="s">
        <v>180</v>
      </c>
      <c r="E275" s="1"/>
      <c r="F275" s="1"/>
      <c r="G275" s="1"/>
      <c r="H275" s="1"/>
    </row>
    <row r="276" spans="1:8" ht="36">
      <c r="A276" s="2">
        <f t="shared" si="39"/>
        <v>20</v>
      </c>
      <c r="B276" s="2">
        <f t="shared" si="40"/>
        <v>5</v>
      </c>
      <c r="C276" s="24" t="str">
        <f t="shared" si="42"/>
        <v>20-5</v>
      </c>
      <c r="D276" s="8" t="s">
        <v>182</v>
      </c>
    </row>
    <row r="277" spans="1:8" ht="24">
      <c r="A277" s="2">
        <f t="shared" si="39"/>
        <v>20</v>
      </c>
      <c r="B277" s="2">
        <f t="shared" si="40"/>
        <v>6</v>
      </c>
      <c r="C277" s="24" t="str">
        <f t="shared" si="42"/>
        <v>20-6</v>
      </c>
      <c r="D277" s="8" t="s">
        <v>200</v>
      </c>
    </row>
    <row r="278" spans="1:8" ht="36">
      <c r="A278" s="2">
        <f t="shared" si="39"/>
        <v>20</v>
      </c>
      <c r="B278" s="2">
        <f t="shared" si="40"/>
        <v>7</v>
      </c>
      <c r="C278" s="24" t="str">
        <f t="shared" si="42"/>
        <v>20-7</v>
      </c>
      <c r="D278" s="8" t="s">
        <v>148</v>
      </c>
    </row>
    <row r="279" spans="1:8" ht="24">
      <c r="A279" s="2">
        <f t="shared" si="39"/>
        <v>20</v>
      </c>
      <c r="B279" s="2">
        <f t="shared" si="40"/>
        <v>8</v>
      </c>
      <c r="C279" s="24" t="str">
        <f t="shared" si="42"/>
        <v>20-8</v>
      </c>
      <c r="D279" s="8" t="s">
        <v>249</v>
      </c>
    </row>
    <row r="280" spans="1:8" ht="24">
      <c r="A280" s="2">
        <f t="shared" si="39"/>
        <v>20</v>
      </c>
      <c r="B280" s="2">
        <f t="shared" si="40"/>
        <v>9</v>
      </c>
      <c r="C280" s="24" t="str">
        <f t="shared" si="42"/>
        <v>20-9</v>
      </c>
      <c r="D280" s="8" t="s">
        <v>183</v>
      </c>
    </row>
    <row r="281" spans="1:8" ht="36">
      <c r="A281" s="2">
        <f t="shared" si="39"/>
        <v>20</v>
      </c>
      <c r="B281" s="2">
        <f t="shared" si="40"/>
        <v>10</v>
      </c>
      <c r="C281" s="24" t="str">
        <f t="shared" si="42"/>
        <v>20-10</v>
      </c>
      <c r="D281" s="8" t="s">
        <v>181</v>
      </c>
    </row>
    <row r="282" spans="1:8" ht="24">
      <c r="A282" s="2">
        <f t="shared" si="39"/>
        <v>20</v>
      </c>
      <c r="B282" s="2">
        <f t="shared" si="40"/>
        <v>11</v>
      </c>
      <c r="C282" s="24" t="str">
        <f t="shared" si="42"/>
        <v>20-11</v>
      </c>
      <c r="D282" s="8" t="s">
        <v>195</v>
      </c>
    </row>
    <row r="283" spans="1:8" ht="36">
      <c r="A283" s="2">
        <f t="shared" si="39"/>
        <v>20</v>
      </c>
      <c r="B283" s="2">
        <f t="shared" si="40"/>
        <v>12</v>
      </c>
      <c r="C283" s="24" t="str">
        <f t="shared" si="42"/>
        <v>20-12</v>
      </c>
      <c r="D283" s="8" t="s">
        <v>196</v>
      </c>
    </row>
    <row r="284" spans="1:8" ht="36">
      <c r="A284" s="2">
        <f t="shared" si="39"/>
        <v>20</v>
      </c>
      <c r="B284" s="2">
        <f t="shared" si="40"/>
        <v>13</v>
      </c>
      <c r="C284" s="24" t="str">
        <f t="shared" si="42"/>
        <v>20-13</v>
      </c>
      <c r="D284" s="8" t="s">
        <v>246</v>
      </c>
    </row>
    <row r="285" spans="1:8" s="5" customFormat="1">
      <c r="A285" s="2"/>
      <c r="B285" s="2"/>
      <c r="C285" s="24"/>
      <c r="D285" s="10"/>
    </row>
    <row r="286" spans="1:8" s="5" customFormat="1" ht="24">
      <c r="A286" s="2">
        <v>21</v>
      </c>
      <c r="B286" s="2"/>
      <c r="C286" s="28">
        <f>A286</f>
        <v>21</v>
      </c>
      <c r="D286" s="20" t="s">
        <v>78</v>
      </c>
    </row>
    <row r="287" spans="1:8" s="5" customFormat="1" ht="36">
      <c r="A287" s="2">
        <f t="shared" si="39"/>
        <v>21</v>
      </c>
      <c r="B287" s="2">
        <f t="shared" si="40"/>
        <v>1</v>
      </c>
      <c r="C287" s="24" t="str">
        <f t="shared" ref="C287:C296" si="43">$A287&amp;"-"&amp;$B287</f>
        <v>21-1</v>
      </c>
      <c r="D287" s="8" t="s">
        <v>206</v>
      </c>
    </row>
    <row r="288" spans="1:8" ht="24">
      <c r="A288" s="2">
        <f>A287</f>
        <v>21</v>
      </c>
      <c r="B288" s="2">
        <f>B287+1</f>
        <v>2</v>
      </c>
      <c r="C288" s="24" t="str">
        <f t="shared" si="43"/>
        <v>21-2</v>
      </c>
      <c r="D288" s="8" t="s">
        <v>208</v>
      </c>
    </row>
    <row r="289" spans="1:8" ht="24">
      <c r="A289" s="2">
        <f>A288</f>
        <v>21</v>
      </c>
      <c r="B289" s="2">
        <f>B288+1</f>
        <v>3</v>
      </c>
      <c r="C289" s="24" t="str">
        <f t="shared" si="43"/>
        <v>21-3</v>
      </c>
      <c r="D289" s="8" t="s">
        <v>314</v>
      </c>
    </row>
    <row r="290" spans="1:8" ht="24">
      <c r="A290" s="2">
        <f t="shared" si="39"/>
        <v>21</v>
      </c>
      <c r="B290" s="2">
        <f t="shared" si="40"/>
        <v>4</v>
      </c>
      <c r="C290" s="24" t="str">
        <f t="shared" si="43"/>
        <v>21-4</v>
      </c>
      <c r="D290" s="8" t="s">
        <v>194</v>
      </c>
    </row>
    <row r="291" spans="1:8" ht="24">
      <c r="A291" s="2">
        <f t="shared" si="39"/>
        <v>21</v>
      </c>
      <c r="B291" s="2">
        <v>5</v>
      </c>
      <c r="C291" s="24" t="str">
        <f t="shared" si="43"/>
        <v>21-5</v>
      </c>
      <c r="D291" s="8" t="s">
        <v>207</v>
      </c>
    </row>
    <row r="292" spans="1:8" ht="24">
      <c r="A292" s="2">
        <f t="shared" si="39"/>
        <v>21</v>
      </c>
      <c r="B292" s="2">
        <v>6</v>
      </c>
      <c r="C292" s="24" t="str">
        <f t="shared" si="43"/>
        <v>21-6</v>
      </c>
      <c r="D292" s="8" t="s">
        <v>211</v>
      </c>
    </row>
    <row r="293" spans="1:8" ht="24">
      <c r="A293" s="2">
        <f t="shared" si="39"/>
        <v>21</v>
      </c>
      <c r="B293" s="2">
        <v>7</v>
      </c>
      <c r="C293" s="24" t="str">
        <f t="shared" si="43"/>
        <v>21-7</v>
      </c>
      <c r="D293" s="8" t="s">
        <v>209</v>
      </c>
    </row>
    <row r="294" spans="1:8" ht="24">
      <c r="A294" s="2">
        <f t="shared" si="39"/>
        <v>21</v>
      </c>
      <c r="B294" s="2">
        <v>8</v>
      </c>
      <c r="C294" s="24" t="str">
        <f t="shared" si="43"/>
        <v>21-8</v>
      </c>
      <c r="D294" s="8" t="s">
        <v>213</v>
      </c>
    </row>
    <row r="295" spans="1:8" ht="36">
      <c r="A295" s="2">
        <f t="shared" si="39"/>
        <v>21</v>
      </c>
      <c r="B295" s="2">
        <v>9</v>
      </c>
      <c r="C295" s="24" t="str">
        <f t="shared" si="43"/>
        <v>21-9</v>
      </c>
      <c r="D295" s="8" t="s">
        <v>210</v>
      </c>
    </row>
    <row r="296" spans="1:8" ht="36">
      <c r="A296" s="2">
        <f t="shared" si="39"/>
        <v>21</v>
      </c>
      <c r="B296" s="2">
        <f t="shared" si="40"/>
        <v>10</v>
      </c>
      <c r="C296" s="24" t="str">
        <f t="shared" si="43"/>
        <v>21-10</v>
      </c>
      <c r="D296" s="8" t="s">
        <v>212</v>
      </c>
    </row>
    <row r="297" spans="1:8" s="5" customFormat="1">
      <c r="A297" s="2"/>
      <c r="B297" s="2"/>
      <c r="C297" s="24"/>
      <c r="D297" s="10"/>
    </row>
    <row r="298" spans="1:8" s="5" customFormat="1" ht="24">
      <c r="A298" s="2">
        <v>22</v>
      </c>
      <c r="B298" s="2"/>
      <c r="C298" s="28">
        <f>A298</f>
        <v>22</v>
      </c>
      <c r="D298" s="20" t="s">
        <v>176</v>
      </c>
    </row>
    <row r="299" spans="1:8" ht="24">
      <c r="A299" s="2">
        <f t="shared" si="39"/>
        <v>22</v>
      </c>
      <c r="B299" s="2">
        <f t="shared" si="40"/>
        <v>1</v>
      </c>
      <c r="C299" s="24" t="str">
        <f t="shared" ref="C299:C305" si="44">$A299&amp;"-"&amp;$B299</f>
        <v>22-1</v>
      </c>
      <c r="D299" s="14" t="s">
        <v>188</v>
      </c>
    </row>
    <row r="300" spans="1:8" s="2" customFormat="1" ht="36">
      <c r="A300" s="2">
        <f t="shared" si="39"/>
        <v>22</v>
      </c>
      <c r="B300" s="2">
        <f t="shared" si="40"/>
        <v>2</v>
      </c>
      <c r="C300" s="24" t="str">
        <f t="shared" si="44"/>
        <v>22-2</v>
      </c>
      <c r="D300" s="8" t="s">
        <v>156</v>
      </c>
      <c r="E300" s="1"/>
      <c r="F300" s="1"/>
      <c r="G300" s="1"/>
      <c r="H300" s="1"/>
    </row>
    <row r="301" spans="1:8" s="5" customFormat="1" ht="24">
      <c r="A301" s="2">
        <f t="shared" si="39"/>
        <v>22</v>
      </c>
      <c r="B301" s="2">
        <f t="shared" si="40"/>
        <v>3</v>
      </c>
      <c r="C301" s="24" t="str">
        <f t="shared" si="44"/>
        <v>22-3</v>
      </c>
      <c r="D301" s="8" t="s">
        <v>193</v>
      </c>
    </row>
    <row r="302" spans="1:8" s="5" customFormat="1" ht="24">
      <c r="A302" s="2">
        <f t="shared" si="39"/>
        <v>22</v>
      </c>
      <c r="B302" s="2">
        <f t="shared" si="40"/>
        <v>4</v>
      </c>
      <c r="C302" s="24" t="str">
        <f t="shared" si="44"/>
        <v>22-4</v>
      </c>
      <c r="D302" s="8" t="s">
        <v>199</v>
      </c>
    </row>
    <row r="303" spans="1:8" ht="24">
      <c r="A303" s="2">
        <f t="shared" si="39"/>
        <v>22</v>
      </c>
      <c r="B303" s="2">
        <f t="shared" si="40"/>
        <v>5</v>
      </c>
      <c r="C303" s="24" t="str">
        <f t="shared" si="44"/>
        <v>22-5</v>
      </c>
      <c r="D303" s="8" t="s">
        <v>198</v>
      </c>
    </row>
    <row r="304" spans="1:8" ht="24">
      <c r="A304" s="2">
        <f t="shared" si="39"/>
        <v>22</v>
      </c>
      <c r="B304" s="2">
        <f t="shared" si="40"/>
        <v>6</v>
      </c>
      <c r="C304" s="24" t="str">
        <f t="shared" si="44"/>
        <v>22-6</v>
      </c>
      <c r="D304" s="8" t="s">
        <v>247</v>
      </c>
    </row>
    <row r="305" spans="1:8" ht="36">
      <c r="A305" s="2">
        <f t="shared" si="39"/>
        <v>22</v>
      </c>
      <c r="B305" s="2">
        <f t="shared" si="40"/>
        <v>7</v>
      </c>
      <c r="C305" s="24" t="str">
        <f t="shared" si="44"/>
        <v>22-7</v>
      </c>
      <c r="D305" s="8" t="s">
        <v>197</v>
      </c>
      <c r="E305" s="6"/>
      <c r="F305" s="6"/>
      <c r="G305" s="6"/>
      <c r="H305" s="6"/>
    </row>
    <row r="306" spans="1:8">
      <c r="A306" s="2"/>
      <c r="B306" s="2"/>
      <c r="C306" s="24"/>
      <c r="D306" s="10"/>
      <c r="E306" s="6"/>
      <c r="F306" s="6"/>
      <c r="G306" s="6"/>
      <c r="H306" s="6"/>
    </row>
    <row r="307" spans="1:8" s="5" customFormat="1" ht="24">
      <c r="A307" s="2">
        <v>23</v>
      </c>
      <c r="B307" s="2"/>
      <c r="C307" s="28">
        <f>A307</f>
        <v>23</v>
      </c>
      <c r="D307" s="19" t="s">
        <v>76</v>
      </c>
    </row>
    <row r="308" spans="1:8" s="5" customFormat="1" ht="24">
      <c r="A308" s="2">
        <f t="shared" si="39"/>
        <v>23</v>
      </c>
      <c r="B308" s="2">
        <f t="shared" si="40"/>
        <v>1</v>
      </c>
      <c r="C308" s="24" t="str">
        <f>$A308&amp;"-"&amp;$B308</f>
        <v>23-1</v>
      </c>
      <c r="D308" s="12" t="s">
        <v>114</v>
      </c>
    </row>
    <row r="309" spans="1:8" s="5" customFormat="1">
      <c r="A309" s="2"/>
      <c r="B309" s="2"/>
      <c r="C309" s="24"/>
      <c r="D309" s="13"/>
    </row>
    <row r="310" spans="1:8" s="5" customFormat="1" ht="24">
      <c r="A310" s="2">
        <v>24</v>
      </c>
      <c r="B310" s="2"/>
      <c r="C310" s="28">
        <f>A310</f>
        <v>24</v>
      </c>
      <c r="D310" s="23" t="s">
        <v>30</v>
      </c>
    </row>
    <row r="311" spans="1:8" s="5" customFormat="1" ht="36">
      <c r="A311" s="2">
        <f t="shared" si="39"/>
        <v>24</v>
      </c>
      <c r="B311" s="2">
        <f t="shared" si="40"/>
        <v>1</v>
      </c>
      <c r="C311" s="24" t="str">
        <f t="shared" ref="C311:C318" si="45">$A311&amp;"-"&amp;$B311</f>
        <v>24-1</v>
      </c>
      <c r="D311" s="12" t="s">
        <v>15</v>
      </c>
    </row>
    <row r="312" spans="1:8" s="5" customFormat="1" ht="24">
      <c r="A312" s="2">
        <f t="shared" si="39"/>
        <v>24</v>
      </c>
      <c r="B312" s="2">
        <f t="shared" si="40"/>
        <v>2</v>
      </c>
      <c r="C312" s="24" t="str">
        <f t="shared" si="45"/>
        <v>24-2</v>
      </c>
      <c r="D312" s="12" t="s">
        <v>16</v>
      </c>
    </row>
    <row r="313" spans="1:8" s="5" customFormat="1" ht="24">
      <c r="A313" s="2">
        <f t="shared" si="39"/>
        <v>24</v>
      </c>
      <c r="B313" s="2">
        <f t="shared" si="40"/>
        <v>3</v>
      </c>
      <c r="C313" s="24" t="str">
        <f t="shared" si="45"/>
        <v>24-3</v>
      </c>
      <c r="D313" s="12" t="s">
        <v>214</v>
      </c>
    </row>
    <row r="314" spans="1:8" s="5" customFormat="1" ht="24">
      <c r="A314" s="2">
        <f t="shared" si="39"/>
        <v>24</v>
      </c>
      <c r="B314" s="2">
        <f t="shared" si="40"/>
        <v>4</v>
      </c>
      <c r="C314" s="24" t="str">
        <f t="shared" si="45"/>
        <v>24-4</v>
      </c>
      <c r="D314" s="12" t="s">
        <v>17</v>
      </c>
    </row>
    <row r="315" spans="1:8" s="5" customFormat="1" ht="24">
      <c r="A315" s="2">
        <f t="shared" si="39"/>
        <v>24</v>
      </c>
      <c r="B315" s="2">
        <f t="shared" si="40"/>
        <v>5</v>
      </c>
      <c r="C315" s="24" t="str">
        <f t="shared" si="45"/>
        <v>24-5</v>
      </c>
      <c r="D315" s="12" t="s">
        <v>18</v>
      </c>
    </row>
    <row r="316" spans="1:8" s="5" customFormat="1" ht="24">
      <c r="A316" s="2">
        <f t="shared" si="39"/>
        <v>24</v>
      </c>
      <c r="B316" s="2">
        <f t="shared" si="40"/>
        <v>6</v>
      </c>
      <c r="C316" s="24" t="str">
        <f t="shared" si="45"/>
        <v>24-6</v>
      </c>
      <c r="D316" s="12" t="s">
        <v>22</v>
      </c>
    </row>
    <row r="317" spans="1:8" ht="36">
      <c r="A317" s="2">
        <f t="shared" si="39"/>
        <v>24</v>
      </c>
      <c r="B317" s="2">
        <f t="shared" si="40"/>
        <v>7</v>
      </c>
      <c r="C317" s="24" t="str">
        <f t="shared" si="45"/>
        <v>24-7</v>
      </c>
      <c r="D317" s="8" t="s">
        <v>173</v>
      </c>
      <c r="E317" s="6"/>
      <c r="F317" s="6"/>
      <c r="G317" s="6"/>
      <c r="H317" s="6"/>
    </row>
    <row r="318" spans="1:8" s="5" customFormat="1" ht="36">
      <c r="A318" s="2">
        <f t="shared" si="39"/>
        <v>24</v>
      </c>
      <c r="B318" s="2">
        <f t="shared" si="40"/>
        <v>8</v>
      </c>
      <c r="C318" s="24" t="str">
        <f t="shared" si="45"/>
        <v>24-8</v>
      </c>
      <c r="D318" s="8" t="s">
        <v>92</v>
      </c>
    </row>
    <row r="319" spans="1:8" s="5" customFormat="1">
      <c r="A319" s="2"/>
      <c r="B319" s="2"/>
      <c r="C319" s="24"/>
      <c r="D319" s="10"/>
    </row>
    <row r="320" spans="1:8" s="5" customFormat="1" ht="24">
      <c r="A320" s="2">
        <v>25</v>
      </c>
      <c r="B320" s="2"/>
      <c r="C320" s="28">
        <f>A320</f>
        <v>25</v>
      </c>
      <c r="D320" s="23" t="s">
        <v>49</v>
      </c>
    </row>
    <row r="321" spans="1:8" ht="24">
      <c r="A321" s="2">
        <f t="shared" si="39"/>
        <v>25</v>
      </c>
      <c r="B321" s="2">
        <f t="shared" si="40"/>
        <v>1</v>
      </c>
      <c r="C321" s="24" t="str">
        <f t="shared" ref="C321:C333" si="46">$A321&amp;"-"&amp;$B321</f>
        <v>25-1</v>
      </c>
      <c r="D321" s="8" t="s">
        <v>85</v>
      </c>
    </row>
    <row r="322" spans="1:8" ht="48">
      <c r="A322" s="2">
        <f t="shared" si="39"/>
        <v>25</v>
      </c>
      <c r="B322" s="2">
        <f t="shared" si="40"/>
        <v>2</v>
      </c>
      <c r="C322" s="24" t="str">
        <f t="shared" si="46"/>
        <v>25-2</v>
      </c>
      <c r="D322" s="8" t="s">
        <v>86</v>
      </c>
    </row>
    <row r="323" spans="1:8" s="4" customFormat="1" ht="36">
      <c r="A323" s="2">
        <f t="shared" si="39"/>
        <v>25</v>
      </c>
      <c r="B323" s="2">
        <f t="shared" si="40"/>
        <v>3</v>
      </c>
      <c r="C323" s="24" t="str">
        <f t="shared" si="46"/>
        <v>25-3</v>
      </c>
      <c r="D323" s="8" t="s">
        <v>52</v>
      </c>
      <c r="E323" s="3"/>
      <c r="F323" s="3"/>
      <c r="G323" s="3"/>
      <c r="H323" s="3"/>
    </row>
    <row r="324" spans="1:8" ht="24">
      <c r="A324" s="2">
        <f t="shared" si="39"/>
        <v>25</v>
      </c>
      <c r="B324" s="2">
        <f t="shared" si="40"/>
        <v>4</v>
      </c>
      <c r="C324" s="24" t="str">
        <f t="shared" si="46"/>
        <v>25-4</v>
      </c>
      <c r="D324" s="8" t="s">
        <v>53</v>
      </c>
    </row>
    <row r="325" spans="1:8" ht="24">
      <c r="A325" s="2">
        <f t="shared" si="39"/>
        <v>25</v>
      </c>
      <c r="B325" s="2">
        <f t="shared" si="40"/>
        <v>5</v>
      </c>
      <c r="C325" s="24" t="str">
        <f t="shared" si="46"/>
        <v>25-5</v>
      </c>
      <c r="D325" s="8" t="s">
        <v>19</v>
      </c>
    </row>
    <row r="326" spans="1:8" s="5" customFormat="1" ht="36">
      <c r="A326" s="2">
        <f t="shared" si="39"/>
        <v>25</v>
      </c>
      <c r="B326" s="2">
        <f t="shared" si="40"/>
        <v>6</v>
      </c>
      <c r="C326" s="24" t="str">
        <f t="shared" si="46"/>
        <v>25-6</v>
      </c>
      <c r="D326" s="12" t="s">
        <v>20</v>
      </c>
    </row>
    <row r="327" spans="1:8" s="5" customFormat="1" ht="36">
      <c r="A327" s="2">
        <f t="shared" si="39"/>
        <v>25</v>
      </c>
      <c r="B327" s="2">
        <f t="shared" si="40"/>
        <v>7</v>
      </c>
      <c r="C327" s="24" t="str">
        <f t="shared" si="46"/>
        <v>25-7</v>
      </c>
      <c r="D327" s="12" t="s">
        <v>21</v>
      </c>
    </row>
    <row r="328" spans="1:8" s="5" customFormat="1" ht="48">
      <c r="A328" s="2">
        <f t="shared" ref="A328:A333" si="47">A327</f>
        <v>25</v>
      </c>
      <c r="B328" s="2">
        <f t="shared" ref="B328:B333" si="48">B327+1</f>
        <v>8</v>
      </c>
      <c r="C328" s="24" t="str">
        <f t="shared" si="46"/>
        <v>25-8</v>
      </c>
      <c r="D328" s="8" t="s">
        <v>54</v>
      </c>
    </row>
    <row r="329" spans="1:8" ht="36">
      <c r="A329" s="2">
        <f t="shared" si="47"/>
        <v>25</v>
      </c>
      <c r="B329" s="2">
        <f t="shared" si="48"/>
        <v>9</v>
      </c>
      <c r="C329" s="24" t="str">
        <f t="shared" si="46"/>
        <v>25-9</v>
      </c>
      <c r="D329" s="8" t="s">
        <v>51</v>
      </c>
    </row>
    <row r="330" spans="1:8" ht="24">
      <c r="A330" s="2">
        <f t="shared" si="47"/>
        <v>25</v>
      </c>
      <c r="B330" s="2">
        <f t="shared" si="48"/>
        <v>10</v>
      </c>
      <c r="C330" s="24" t="str">
        <f t="shared" si="46"/>
        <v>25-10</v>
      </c>
      <c r="D330" s="8" t="s">
        <v>174</v>
      </c>
    </row>
    <row r="331" spans="1:8" s="5" customFormat="1" ht="36">
      <c r="A331" s="2">
        <f t="shared" si="47"/>
        <v>25</v>
      </c>
      <c r="B331" s="2">
        <f t="shared" si="48"/>
        <v>11</v>
      </c>
      <c r="C331" s="24" t="str">
        <f t="shared" si="46"/>
        <v>25-11</v>
      </c>
      <c r="D331" s="8" t="s">
        <v>307</v>
      </c>
    </row>
    <row r="332" spans="1:8" s="5" customFormat="1" ht="24">
      <c r="A332" s="2">
        <f t="shared" si="47"/>
        <v>25</v>
      </c>
      <c r="B332" s="2">
        <f t="shared" si="48"/>
        <v>12</v>
      </c>
      <c r="C332" s="24" t="str">
        <f t="shared" si="46"/>
        <v>25-12</v>
      </c>
      <c r="D332" s="7" t="s">
        <v>47</v>
      </c>
    </row>
    <row r="333" spans="1:8" s="5" customFormat="1" ht="36">
      <c r="A333" s="2">
        <f t="shared" si="47"/>
        <v>25</v>
      </c>
      <c r="B333" s="2">
        <f t="shared" si="48"/>
        <v>13</v>
      </c>
      <c r="C333" s="24" t="str">
        <f t="shared" si="46"/>
        <v>25-13</v>
      </c>
      <c r="D333" s="12" t="s">
        <v>172</v>
      </c>
    </row>
    <row r="334" spans="1:8">
      <c r="A334" s="2"/>
      <c r="B334" s="2"/>
      <c r="C334" s="24"/>
      <c r="D334" s="10"/>
    </row>
    <row r="335" spans="1:8" ht="24">
      <c r="A335" s="2">
        <v>26</v>
      </c>
      <c r="B335" s="2"/>
      <c r="C335" s="28">
        <f>A335</f>
        <v>26</v>
      </c>
      <c r="D335" s="20" t="s">
        <v>84</v>
      </c>
    </row>
    <row r="336" spans="1:8" ht="24">
      <c r="A336" s="2">
        <f t="shared" ref="A336:A345" si="49">A335</f>
        <v>26</v>
      </c>
      <c r="B336" s="6">
        <f>B335+1</f>
        <v>1</v>
      </c>
      <c r="C336" s="24" t="str">
        <f t="shared" ref="C336:C341" si="50">$A336&amp;"-"&amp;$B336</f>
        <v>26-1</v>
      </c>
      <c r="D336" s="8" t="s">
        <v>55</v>
      </c>
    </row>
    <row r="337" spans="1:8" ht="36">
      <c r="A337" s="2">
        <f t="shared" si="49"/>
        <v>26</v>
      </c>
      <c r="B337" s="6">
        <f t="shared" ref="B337:B345" si="51">B336+1</f>
        <v>2</v>
      </c>
      <c r="C337" s="24" t="str">
        <f t="shared" si="50"/>
        <v>26-2</v>
      </c>
      <c r="D337" s="8" t="s">
        <v>87</v>
      </c>
    </row>
    <row r="338" spans="1:8" ht="36">
      <c r="A338" s="2">
        <f t="shared" si="49"/>
        <v>26</v>
      </c>
      <c r="B338" s="6">
        <f t="shared" si="51"/>
        <v>3</v>
      </c>
      <c r="C338" s="24" t="str">
        <f t="shared" si="50"/>
        <v>26-3</v>
      </c>
      <c r="D338" s="8" t="s">
        <v>50</v>
      </c>
    </row>
    <row r="339" spans="1:8" ht="36">
      <c r="A339" s="2">
        <f t="shared" si="49"/>
        <v>26</v>
      </c>
      <c r="B339" s="6">
        <f t="shared" si="51"/>
        <v>4</v>
      </c>
      <c r="C339" s="24" t="str">
        <f t="shared" si="50"/>
        <v>26-4</v>
      </c>
      <c r="D339" s="8" t="s">
        <v>307</v>
      </c>
    </row>
    <row r="340" spans="1:8" ht="36">
      <c r="A340" s="2">
        <f t="shared" si="49"/>
        <v>26</v>
      </c>
      <c r="B340" s="6">
        <f t="shared" si="51"/>
        <v>5</v>
      </c>
      <c r="C340" s="24" t="str">
        <f t="shared" si="50"/>
        <v>26-5</v>
      </c>
      <c r="D340" s="8" t="s">
        <v>56</v>
      </c>
    </row>
    <row r="341" spans="1:8" ht="36">
      <c r="A341" s="2">
        <f t="shared" si="49"/>
        <v>26</v>
      </c>
      <c r="B341" s="6">
        <f t="shared" si="51"/>
        <v>6</v>
      </c>
      <c r="C341" s="24" t="str">
        <f t="shared" si="50"/>
        <v>26-6</v>
      </c>
      <c r="D341" s="8" t="s">
        <v>270</v>
      </c>
    </row>
    <row r="342" spans="1:8" s="5" customFormat="1">
      <c r="A342" s="2"/>
      <c r="B342" s="6"/>
      <c r="C342" s="24"/>
      <c r="D342" s="13"/>
    </row>
    <row r="343" spans="1:8" s="5" customFormat="1" ht="24">
      <c r="A343" s="2">
        <v>27</v>
      </c>
      <c r="B343" s="2"/>
      <c r="C343" s="28">
        <f>A343</f>
        <v>27</v>
      </c>
      <c r="D343" s="23" t="s">
        <v>31</v>
      </c>
    </row>
    <row r="344" spans="1:8" ht="24">
      <c r="A344" s="2">
        <f t="shared" si="49"/>
        <v>27</v>
      </c>
      <c r="B344" s="6">
        <f t="shared" si="51"/>
        <v>1</v>
      </c>
      <c r="C344" s="24" t="str">
        <f>$A344&amp;"-"&amp;$B344</f>
        <v>27-1</v>
      </c>
      <c r="D344" s="8" t="s">
        <v>42</v>
      </c>
    </row>
    <row r="345" spans="1:8" s="2" customFormat="1" ht="36">
      <c r="A345" s="2">
        <f t="shared" si="49"/>
        <v>27</v>
      </c>
      <c r="B345" s="6">
        <f t="shared" si="51"/>
        <v>2</v>
      </c>
      <c r="C345" s="24" t="str">
        <f>$A345&amp;"-"&amp;$B345</f>
        <v>27-2</v>
      </c>
      <c r="D345" s="8" t="s">
        <v>37</v>
      </c>
      <c r="E345" s="1"/>
      <c r="F345" s="1"/>
      <c r="G345" s="1"/>
      <c r="H345" s="1"/>
    </row>
  </sheetData>
  <autoFilter ref="A1:J345"/>
  <phoneticPr fontId="2"/>
  <printOptions horizontalCentered="1"/>
  <pageMargins left="0.25" right="0.25" top="0.75" bottom="0.75" header="0.3" footer="0.3"/>
  <pageSetup paperSize="9"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放射線治療装置一式</vt:lpstr>
      <vt:lpstr>放射線治療装置一式!Print_Area</vt:lpstr>
      <vt:lpstr>放射線治療装置一式!Print_Titles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chisaka3</dc:creator>
  <cp:lastModifiedBy>kodomo</cp:lastModifiedBy>
  <cp:lastPrinted>2020-01-28T10:47:06Z</cp:lastPrinted>
  <dcterms:created xsi:type="dcterms:W3CDTF">2015-02-13T07:04:46Z</dcterms:created>
  <dcterms:modified xsi:type="dcterms:W3CDTF">2020-02-10T09:11:11Z</dcterms:modified>
</cp:coreProperties>
</file>