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1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<sst xmlns="http://schemas.openxmlformats.org/spreadsheetml/2006/main" xmlns:r="http://schemas.openxmlformats.org/officeDocument/2006/relationships" count="20" uniqueCount="20">
  <si>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新保育所</t>
    <rPh sb="0" eb="1">
      <t>シン</t>
    </rPh>
    <rPh sb="1" eb="3">
      <t>ホイク</t>
    </rPh>
    <rPh sb="3" eb="4">
      <t>ショ</t>
    </rPh>
    <phoneticPr fontId="1"/>
  </si>
  <si>
    <t>（職員）</t>
    <rPh sb="1" eb="3">
      <t>ショクイン</t>
    </rPh>
    <phoneticPr fontId="1"/>
  </si>
  <si>
    <t>人槽算定計算書</t>
    <rPh sb="0" eb="2">
      <t>ニンソウ</t>
    </rPh>
    <rPh sb="2" eb="4">
      <t>サンテイ</t>
    </rPh>
    <rPh sb="4" eb="7">
      <t>ケイサンショ</t>
    </rPh>
    <phoneticPr fontId="1"/>
  </si>
  <si>
    <t>使用人数</t>
    <rPh sb="0" eb="2">
      <t>シヨウ</t>
    </rPh>
    <rPh sb="2" eb="4">
      <t>ニンズウ</t>
    </rPh>
    <phoneticPr fontId="1"/>
  </si>
  <si>
    <t>建物</t>
    <rPh sb="0" eb="2">
      <t>タテモノ</t>
    </rPh>
    <phoneticPr fontId="1"/>
  </si>
  <si>
    <t>戸数</t>
    <rPh sb="0" eb="2">
      <t>コスウ</t>
    </rPh>
    <phoneticPr fontId="1"/>
  </si>
  <si>
    <t>Ｌ棟</t>
    <rPh sb="1" eb="2">
      <t>トウ</t>
    </rPh>
    <phoneticPr fontId="1"/>
  </si>
  <si>
    <t>使用水量（ℓ／人）</t>
    <rPh sb="0" eb="2">
      <t>シヨウ</t>
    </rPh>
    <rPh sb="2" eb="4">
      <t>スイリョウ</t>
    </rPh>
    <rPh sb="7" eb="8">
      <t>ヒト</t>
    </rPh>
    <phoneticPr fontId="1"/>
  </si>
  <si>
    <t>（園児）</t>
    <rPh sb="1" eb="3">
      <t>エンジ</t>
    </rPh>
    <phoneticPr fontId="1"/>
  </si>
  <si>
    <t>使用量（ℓ）</t>
    <rPh sb="0" eb="3">
      <t>シヨウリョウ</t>
    </rPh>
    <phoneticPr fontId="1"/>
  </si>
  <si>
    <t>３ＬＤＫ</t>
  </si>
  <si>
    <t>Ｍ棟</t>
    <rPh sb="1" eb="2">
      <t>トウ</t>
    </rPh>
    <phoneticPr fontId="1"/>
  </si>
  <si>
    <t>１Ｋ</t>
  </si>
  <si>
    <t>Ｇ棟</t>
    <rPh sb="1" eb="2">
      <t>トウ</t>
    </rPh>
    <phoneticPr fontId="1"/>
  </si>
  <si>
    <t>２Ｋ</t>
  </si>
  <si>
    <t>Ｆ棟</t>
    <rPh sb="1" eb="2">
      <t>トウ</t>
    </rPh>
    <phoneticPr fontId="1"/>
  </si>
  <si>
    <t>合併処理浄化槽</t>
    <rPh sb="0" eb="2">
      <t>ガッペイ</t>
    </rPh>
    <rPh sb="2" eb="4">
      <t>ショリ</t>
    </rPh>
    <rPh sb="4" eb="7">
      <t>ジョウカソウ</t>
    </rPh>
    <phoneticPr fontId="1"/>
  </si>
  <si>
    <t>人層</t>
    <rPh sb="0" eb="1">
      <t>ヒト</t>
    </rPh>
    <rPh sb="1" eb="2">
      <t>ソウ</t>
    </rPh>
    <phoneticPr fontId="1"/>
  </si>
  <si>
    <t>合　　　計</t>
    <rPh sb="0" eb="1">
      <t>ゴウ</t>
    </rPh>
    <rPh sb="4" eb="5">
      <t>ケイ</t>
    </rPh>
    <phoneticPr fontId="1"/>
  </si>
  <si>
    <t>３ＤＫ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</si>
</sst>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>
      <alignment vertical="center"/>
    </xf>
    <xf numFmtId="1" fontId="0" fillId="0" borderId="2" xfId="0" applyNumberFormat="1" applyBorder="1">
      <alignment vertical="center"/>
    </xf>
    <xf numFmtId="0" fontId="0" fillId="0" borderId="6" xfId="0" applyBorder="1">
      <alignment vertical="center"/>
    </xf>
    <xf numFmtId="38" fontId="0" fillId="0" borderId="5" xfId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3"/>
  <sheetViews>
    <sheetView tabSelected="1" view="pageBreakPreview" zoomScale="60" workbookViewId="0">
      <selection activeCell="N18" sqref="N18"/>
    </sheetView>
  </sheetViews>
  <sheetFormatPr defaultRowHeight="13.2"/>
  <cols>
    <col min="1" max="2" width="8.625" customWidth="1"/>
    <col min="5" max="5" width="18" customWidth="1"/>
    <col min="6" max="6" width="13.375" customWidth="1"/>
  </cols>
  <sheetData>
    <row r="1" spans="1:6" ht="30" customHeight="1">
      <c r="A1" s="1" t="s">
        <v>2</v>
      </c>
      <c r="B1" s="1"/>
      <c r="C1" s="1"/>
      <c r="D1" s="1"/>
      <c r="E1" s="1"/>
      <c r="F1" s="1"/>
    </row>
    <row r="2" spans="1:6" ht="24.75" customHeight="1">
      <c r="A2" s="2" t="s">
        <v>4</v>
      </c>
      <c r="B2" s="6"/>
      <c r="C2" s="5" t="s">
        <v>5</v>
      </c>
      <c r="D2" s="5" t="s">
        <v>3</v>
      </c>
      <c r="E2" s="5" t="s">
        <v>7</v>
      </c>
      <c r="F2" s="5" t="s">
        <v>9</v>
      </c>
    </row>
    <row r="3" spans="1:6" ht="24.75" customHeight="1">
      <c r="A3" s="3" t="s">
        <v>0</v>
      </c>
      <c r="B3" s="7"/>
      <c r="C3" s="5" t="s">
        <v>8</v>
      </c>
      <c r="D3" s="10">
        <v>80</v>
      </c>
      <c r="E3" s="10">
        <v>55</v>
      </c>
      <c r="F3" s="13">
        <f>D3*E3</f>
        <v>4400</v>
      </c>
    </row>
    <row r="4" spans="1:6" ht="24.75" customHeight="1">
      <c r="A4" s="4"/>
      <c r="B4" s="8"/>
      <c r="C4" s="5" t="s">
        <v>1</v>
      </c>
      <c r="D4" s="10">
        <v>24</v>
      </c>
      <c r="E4" s="10">
        <v>110</v>
      </c>
      <c r="F4" s="13">
        <f>D4*E4</f>
        <v>2640</v>
      </c>
    </row>
    <row r="5" spans="1:6" ht="24.75" customHeight="1">
      <c r="A5" s="5" t="s">
        <v>6</v>
      </c>
      <c r="B5" s="5" t="s">
        <v>10</v>
      </c>
      <c r="C5" s="10">
        <v>20</v>
      </c>
      <c r="D5" s="10">
        <v>3.5</v>
      </c>
      <c r="E5" s="10">
        <v>250</v>
      </c>
      <c r="F5" s="13">
        <f t="shared" ref="F5:F10" si="0">C5*D5*E5</f>
        <v>17500</v>
      </c>
    </row>
    <row r="6" spans="1:6" ht="24.75" customHeight="1">
      <c r="A6" s="5" t="s">
        <v>11</v>
      </c>
      <c r="B6" s="5" t="s">
        <v>12</v>
      </c>
      <c r="C6" s="10">
        <v>21</v>
      </c>
      <c r="D6" s="10">
        <v>1.5</v>
      </c>
      <c r="E6" s="10">
        <v>250</v>
      </c>
      <c r="F6" s="13">
        <f t="shared" si="0"/>
        <v>7875</v>
      </c>
    </row>
    <row r="7" spans="1:6" ht="24.75" customHeight="1">
      <c r="A7" s="5" t="s">
        <v>13</v>
      </c>
      <c r="B7" s="5" t="s">
        <v>19</v>
      </c>
      <c r="C7" s="10">
        <v>6</v>
      </c>
      <c r="D7" s="10">
        <v>3.5</v>
      </c>
      <c r="E7" s="10">
        <v>250</v>
      </c>
      <c r="F7" s="13">
        <f t="shared" si="0"/>
        <v>5250</v>
      </c>
    </row>
    <row r="8" spans="1:6" ht="24.75" customHeight="1">
      <c r="A8" s="5"/>
      <c r="B8" s="5" t="s">
        <v>14</v>
      </c>
      <c r="C8" s="10">
        <v>3</v>
      </c>
      <c r="D8" s="10">
        <v>3</v>
      </c>
      <c r="E8" s="10">
        <v>250</v>
      </c>
      <c r="F8" s="13">
        <f t="shared" si="0"/>
        <v>2250</v>
      </c>
    </row>
    <row r="9" spans="1:6" ht="24.75" customHeight="1">
      <c r="A9" s="5"/>
      <c r="B9" s="5" t="s">
        <v>12</v>
      </c>
      <c r="C9" s="10">
        <v>3</v>
      </c>
      <c r="D9" s="10">
        <v>1.5</v>
      </c>
      <c r="E9" s="10">
        <v>250</v>
      </c>
      <c r="F9" s="13">
        <f t="shared" si="0"/>
        <v>1125</v>
      </c>
    </row>
    <row r="10" spans="1:6" ht="24.75" customHeight="1">
      <c r="A10" s="5" t="s">
        <v>15</v>
      </c>
      <c r="B10" s="5" t="s">
        <v>12</v>
      </c>
      <c r="C10" s="10">
        <v>10</v>
      </c>
      <c r="D10" s="10">
        <v>1.5</v>
      </c>
      <c r="E10" s="10">
        <v>250</v>
      </c>
      <c r="F10" s="13">
        <f t="shared" si="0"/>
        <v>3750</v>
      </c>
    </row>
    <row r="11" spans="1:6" ht="24.75" customHeight="1">
      <c r="A11" s="2" t="s">
        <v>18</v>
      </c>
      <c r="B11" s="9"/>
      <c r="C11" s="9"/>
      <c r="D11" s="9"/>
      <c r="E11" s="6"/>
      <c r="F11" s="13">
        <f>SUM(F3:F10)</f>
        <v>44790</v>
      </c>
    </row>
    <row r="13" spans="1:6" ht="24.75" customHeight="1">
      <c r="A13" s="2" t="s">
        <v>16</v>
      </c>
      <c r="B13" s="6"/>
      <c r="C13" s="11">
        <f>ROUNDUP(F11/200,0)</f>
        <v>224</v>
      </c>
      <c r="D13" s="12" t="s">
        <v>17</v>
      </c>
    </row>
  </sheetData>
  <mergeCells count="6">
    <mergeCell ref="A1:F1"/>
    <mergeCell ref="A2:B2"/>
    <mergeCell ref="A11:E11"/>
    <mergeCell ref="A13:B13"/>
    <mergeCell ref="A3:B4"/>
    <mergeCell ref="A7:A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静岡県立病院機構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phoadmin</dc:creator>
  <cp:lastModifiedBy>Administrator</cp:lastModifiedBy>
  <cp:lastPrinted>2017-05-24T06:13:41Z</cp:lastPrinted>
  <dcterms:created xsi:type="dcterms:W3CDTF">2017-05-24T04:37:28Z</dcterms:created>
  <dcterms:modified xsi:type="dcterms:W3CDTF">2022-08-30T01:51:12Z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2022-08-30T01:51:12Z</vt:filetime>
  </property>
</Properties>
</file>