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domo-123\Desktop\"/>
    </mc:Choice>
  </mc:AlternateContent>
  <xr:revisionPtr revIDLastSave="0" documentId="8_{223A8AC8-B109-44D6-9741-FC69ED622378}" xr6:coauthVersionLast="47" xr6:coauthVersionMax="47" xr10:uidLastSave="{00000000-0000-0000-0000-000000000000}"/>
  <bookViews>
    <workbookView xWindow="-12" yWindow="-12" windowWidth="11520" windowHeight="12384" xr2:uid="{8CE19746-44A4-47D3-8231-50A1B181AD71}"/>
  </bookViews>
  <sheets>
    <sheet name="入力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  <c r="E17" i="1"/>
  <c r="E14" i="1"/>
  <c r="E13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kodomo-123</author>
  </authors>
  <commentList>
    <comment ref="F2" authorId="0" shapeId="0" xr:uid="{ADAB58AD-03BF-43C3-98F1-66095C55316D}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A7" authorId="0" shapeId="0" xr:uid="{3E08C1D5-29A4-43D3-A2C6-9020916C77C1}">
      <text>
        <r>
          <rPr>
            <sz val="9"/>
            <color indexed="81"/>
            <rFont val="MS P ゴシック"/>
            <family val="3"/>
            <charset val="128"/>
          </rPr>
          <t>診療科をリストから選択</t>
        </r>
      </text>
    </comment>
    <comment ref="E12" authorId="0" shapeId="0" xr:uid="{C9576B82-A5EC-4C8D-98E9-2EBAC879F89C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例：2021/4/1
</t>
        </r>
      </text>
    </comment>
    <comment ref="D17" authorId="0" shapeId="0" xr:uid="{0FC84386-7592-47B2-B6B2-22ADEC5DF2C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B18" authorId="0" shapeId="0" xr:uid="{62E77AC5-B8E6-4CF2-9B62-610685A6CD6F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F18" authorId="0" shapeId="0" xr:uid="{E62D3224-F4B8-4A2D-BD71-C693A17BFA2F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B24" authorId="0" shapeId="0" xr:uid="{7B66608B-956B-4738-8093-2085C1E78A32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B25" authorId="0" shapeId="0" xr:uid="{9303ED37-9C81-45BF-A46E-9E4021C1B6CC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B26" authorId="0" shapeId="0" xr:uid="{09D8051C-140A-4FDC-A1EF-A9C0D7D3492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</commentList>
</comments>
</file>

<file path=xl/sharedStrings.xml><?xml version="1.0" encoding="utf-8"?>
<sst xmlns="http://schemas.openxmlformats.org/spreadsheetml/2006/main" count="27" uniqueCount="26">
  <si>
    <t>紹介状(診療情報提供書)</t>
    <rPh sb="0" eb="2">
      <t>ショウカイ</t>
    </rPh>
    <rPh sb="2" eb="3">
      <t>ジョウ</t>
    </rPh>
    <rPh sb="4" eb="6">
      <t>シンリョウ</t>
    </rPh>
    <rPh sb="6" eb="8">
      <t>ジョウホウ</t>
    </rPh>
    <rPh sb="8" eb="10">
      <t>テイキョウ</t>
    </rPh>
    <rPh sb="10" eb="11">
      <t>ショ</t>
    </rPh>
    <phoneticPr fontId="4"/>
  </si>
  <si>
    <t>記載日：</t>
    <rPh sb="0" eb="3">
      <t>キサイビ</t>
    </rPh>
    <phoneticPr fontId="3"/>
  </si>
  <si>
    <t>紹介先医療機関</t>
    <rPh sb="0" eb="2">
      <t>ショウカイ</t>
    </rPh>
    <rPh sb="2" eb="3">
      <t>サキ</t>
    </rPh>
    <rPh sb="3" eb="5">
      <t>イリョウ</t>
    </rPh>
    <rPh sb="5" eb="7">
      <t>キカン</t>
    </rPh>
    <phoneticPr fontId="4"/>
  </si>
  <si>
    <t>静岡県立こども病院</t>
    <rPh sb="0" eb="2">
      <t>シズオカ</t>
    </rPh>
    <rPh sb="2" eb="4">
      <t>ケンリツ</t>
    </rPh>
    <rPh sb="7" eb="9">
      <t>ビョウイン</t>
    </rPh>
    <phoneticPr fontId="4"/>
  </si>
  <si>
    <t>医療機関
施設名</t>
    <rPh sb="0" eb="4">
      <t>イリョウキカン</t>
    </rPh>
    <rPh sb="5" eb="8">
      <t>シセツメイ</t>
    </rPh>
    <phoneticPr fontId="3"/>
  </si>
  <si>
    <t>〒420-8660静岡市葵区漆山860番地</t>
    <rPh sb="9" eb="12">
      <t>シズオカシ</t>
    </rPh>
    <rPh sb="12" eb="13">
      <t>アオイ</t>
    </rPh>
    <rPh sb="13" eb="14">
      <t>ク</t>
    </rPh>
    <rPh sb="14" eb="16">
      <t>ウルシヤマ</t>
    </rPh>
    <rPh sb="19" eb="21">
      <t>バンチ</t>
    </rPh>
    <phoneticPr fontId="4"/>
  </si>
  <si>
    <t>郵便番号</t>
    <rPh sb="0" eb="4">
      <t>ユウビンバンゴウ</t>
    </rPh>
    <phoneticPr fontId="3"/>
  </si>
  <si>
    <t>先生</t>
    <rPh sb="0" eb="2">
      <t>センセイ</t>
    </rPh>
    <phoneticPr fontId="3"/>
  </si>
  <si>
    <t>住所</t>
    <rPh sb="0" eb="2">
      <t>ジュウショ</t>
    </rPh>
    <phoneticPr fontId="3"/>
  </si>
  <si>
    <t>医師名</t>
    <rPh sb="0" eb="3">
      <t>イシメイ</t>
    </rPh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</si>
  <si>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</si>
  <si>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</si>
  <si>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</si>
  <si>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</si>
  <si>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患者氏名</t>
    <rPh sb="0" eb="4">
      <t>カンジャシメイ</t>
    </rPh>
    <phoneticPr fontId="3"/>
  </si>
  <si>
    <t>保護者氏名</t>
    <rPh sb="0" eb="5">
      <t>ホゴシャシメイ</t>
    </rPh>
    <phoneticPr fontId="3"/>
  </si>
  <si>
    <t>紹介目的</t>
    <rPh sb="0" eb="4">
      <t>ショウカイモクテキ</t>
    </rPh>
    <phoneticPr fontId="3"/>
  </si>
  <si>
    <t>当院への再受診</t>
    <rPh sb="0" eb="2">
      <t>トウイン</t>
    </rPh>
    <rPh sb="4" eb="7">
      <t>サイジュシン</t>
    </rPh>
    <phoneticPr fontId="3"/>
  </si>
  <si>
    <t>紹介後の治療方針等に
関する要望</t>
    <phoneticPr fontId="3"/>
  </si>
  <si>
    <t>主訴又は傷病名</t>
    <rPh sb="0" eb="2">
      <t>シュソ</t>
    </rPh>
    <rPh sb="2" eb="3">
      <t>マタ</t>
    </rPh>
    <rPh sb="4" eb="7">
      <t>ショウビョウメイ</t>
    </rPh>
    <phoneticPr fontId="3"/>
  </si>
  <si>
    <t>既往歴及び家族歴</t>
    <rPh sb="0" eb="3">
      <t>キオウレキ</t>
    </rPh>
    <rPh sb="3" eb="4">
      <t>オヨ</t>
    </rPh>
    <rPh sb="5" eb="8">
      <t>カゾクレキ</t>
    </rPh>
    <phoneticPr fontId="3"/>
  </si>
  <si>
    <t>薬物アレルギー：</t>
    <rPh sb="0" eb="2">
      <t>ヤクブツ</t>
    </rPh>
    <phoneticPr fontId="3"/>
  </si>
  <si>
    <t>　経過（症状・治療）
　検査所見　
　現在の処方など</t>
    <rPh sb="1" eb="3">
      <t>ケイカ</t>
    </rPh>
    <rPh sb="4" eb="6">
      <t>ショウジョウ</t>
    </rPh>
    <rPh sb="7" eb="9">
      <t>チリョウ</t>
    </rPh>
    <rPh sb="12" eb="16">
      <t>ケンサショケン</t>
    </rPh>
    <rPh sb="19" eb="21">
      <t>ゲンザイ</t>
    </rPh>
    <rPh sb="22" eb="24">
      <t>ショホウ</t>
    </rPh>
    <phoneticPr fontId="3"/>
  </si>
  <si>
    <t>資料持参</t>
    <rPh sb="0" eb="2">
      <t>シリョウ</t>
    </rPh>
    <rPh sb="2" eb="4">
      <t>ジサン</t>
    </rPh>
    <phoneticPr fontId="3"/>
  </si>
  <si>
    <t>続紙又は別紙</t>
    <rPh sb="0" eb="2">
      <t>ゾクシ</t>
    </rPh>
    <rPh sb="2" eb="3">
      <t>マタ</t>
    </rPh>
    <rPh sb="4" eb="6">
      <t>ベッシ</t>
    </rPh>
    <phoneticPr fontId="3"/>
  </si>
  <si>
    <t>当こども病院への受診歴</t>
    <rPh sb="0" eb="1">
      <t>トウ</t>
    </rPh>
    <rPh sb="4" eb="6">
      <t>ビョウイン</t>
    </rPh>
    <rPh sb="8" eb="11">
      <t>ジュシンレキ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</si>
</sst>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 vertical="center"/>
    </xf>
    <xf numFmtId="58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right" vertical="center"/>
    </xf>
    <xf numFmtId="0" fontId="11" fillId="0" borderId="18" xfId="0" applyFont="1" applyBorder="1" applyAlignment="1" applyProtection="1">
      <alignment horizontal="left" vertical="center" wrapText="1" shrinkToFit="1"/>
      <protection locked="0"/>
    </xf>
    <xf numFmtId="0" fontId="8" fillId="0" borderId="21" xfId="0" applyFont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8" fillId="0" borderId="19" xfId="0" applyFont="1" applyBorder="1" applyAlignment="1">
      <alignment horizontal="right" vertical="center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right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right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11</xdr:row>
          <xdr:rowOff>144780</xdr:rowOff>
        </xdr:from>
        <xdr:to>
          <xdr:col>5</xdr:col>
          <xdr:colOff>822960</xdr:colOff>
          <xdr:row>12</xdr:row>
          <xdr:rowOff>175260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12</xdr:row>
          <xdr:rowOff>137160</xdr:rowOff>
        </xdr:from>
        <xdr:to>
          <xdr:col>5</xdr:col>
          <xdr:colOff>822960</xdr:colOff>
          <xdr:row>13</xdr:row>
          <xdr:rowOff>167640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571500</xdr:colOff>
      <xdr:row>7</xdr:row>
      <xdr:rowOff>83820</xdr:rowOff>
    </xdr:from>
    <xdr:to>
      <xdr:col>5</xdr:col>
      <xdr:colOff>906780</xdr:colOff>
      <xdr:row>7</xdr:row>
      <xdr:rowOff>411480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41720" y="2034540"/>
          <a:ext cx="33528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1</xdr:col>
      <xdr:colOff>15240</xdr:colOff>
      <xdr:row>13</xdr:row>
      <xdr:rowOff>243840</xdr:rowOff>
    </xdr:from>
    <xdr:to>
      <xdr:col>1</xdr:col>
      <xdr:colOff>350520</xdr:colOff>
      <xdr:row>15</xdr:row>
      <xdr:rowOff>99060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00" y="3771900"/>
          <a:ext cx="33528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1</xdr:col>
      <xdr:colOff>7620</xdr:colOff>
      <xdr:row>15</xdr:row>
      <xdr:rowOff>464820</xdr:rowOff>
    </xdr:from>
    <xdr:to>
      <xdr:col>1</xdr:col>
      <xdr:colOff>342900</xdr:colOff>
      <xdr:row>17</xdr:row>
      <xdr:rowOff>121920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16380" y="4465320"/>
          <a:ext cx="335280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3521-39AC-4EB3-9562-65CDE4804AC1}">
  <dimension ref="A1:F26"/>
  <sheetViews>
    <sheetView showGridLines="0" tabSelected="1" view="pageBreakPreview" topLeftCell="A19" zoomScaleNormal="100" zoomScaleSheetLayoutView="100" workbookViewId="0">
      <selection activeCell="C35" sqref="C35"/>
    </sheetView>
  </sheetViews>
  <sheetFormatPr defaultRowHeight="13.2"/>
  <cols>
    <col min="1" max="1" width="19.796875" style="2" customWidth="1"/>
    <col min="2" max="2" width="17" style="1" customWidth="1"/>
    <col min="3" max="3" width="8.5" style="1" customWidth="1"/>
    <col min="4" max="4" width="10.8984375" style="1" customWidth="1"/>
    <col min="5" max="5" width="16.8984375" style="1" customWidth="1"/>
    <col min="6" max="6" width="13.69921875" style="1" bestFit="1" customWidth="1"/>
    <col min="7" max="7" width="2.59765625" style="1" customWidth="1"/>
    <col min="8" max="8" width="3.3984375" style="1" bestFit="1" customWidth="1"/>
    <col min="9" max="9" width="3.19921875" style="1" bestFit="1" customWidth="1"/>
    <col min="10" max="10" width="3.3984375" style="1" bestFit="1" customWidth="1"/>
    <col min="11" max="11" width="3.19921875" style="1" bestFit="1" customWidth="1"/>
    <col min="12" max="16384" width="8.796875" style="1"/>
  </cols>
  <sheetData>
    <row r="1" spans="1:6" ht="19.2">
      <c r="A1" s="37" t="s">
        <v>0</v>
      </c>
      <c r="B1" s="37"/>
      <c r="C1" s="37"/>
      <c r="D1" s="37"/>
      <c r="E1" s="37"/>
      <c r="F1" s="37"/>
    </row>
    <row r="2" spans="1:6" ht="20.399999999999999" customHeight="1">
      <c r="E2" s="3" t="s">
        <v>1</v>
      </c>
      <c r="F2" s="4">
        <f ca="1">TODAY()</f>
        <v>45632</v>
      </c>
    </row>
    <row r="3" spans="1:6" ht="16.2" customHeight="1">
      <c r="A3" s="1" t="s">
        <v>2</v>
      </c>
    </row>
    <row r="4" spans="1:6" ht="28.2" customHeight="1">
      <c r="A4" s="5" t="s">
        <v>3</v>
      </c>
      <c r="B4" s="6"/>
      <c r="D4" s="38" t="s">
        <v>4</v>
      </c>
      <c r="E4" s="40"/>
      <c r="F4" s="40"/>
    </row>
    <row r="5" spans="1:6" ht="18.600000000000001" customHeight="1">
      <c r="A5" s="7" t="s">
        <v>5</v>
      </c>
      <c r="D5" s="39"/>
      <c r="E5" s="36"/>
      <c r="F5" s="36"/>
    </row>
    <row r="6" spans="1:6" ht="18" customHeight="1">
      <c r="D6" s="8" t="s">
        <v>6</v>
      </c>
      <c r="E6" s="41"/>
      <c r="F6" s="41"/>
    </row>
    <row r="7" spans="1:6" ht="33" customHeight="1" thickBot="1">
      <c r="A7" s="9"/>
      <c r="B7" s="10"/>
      <c r="C7" s="11" t="s">
        <v>7</v>
      </c>
      <c r="D7" s="8" t="s">
        <v>8</v>
      </c>
      <c r="E7" s="36"/>
      <c r="F7" s="36"/>
    </row>
    <row r="8" spans="1:6" ht="33" customHeight="1">
      <c r="D8" s="8" t="s">
        <v>9</v>
      </c>
      <c r="E8" s="36"/>
      <c r="F8" s="36"/>
    </row>
    <row r="9" spans="1:6" ht="18" customHeight="1">
      <c r="D9" s="8" t="s">
        <v>10</v>
      </c>
      <c r="E9" s="41"/>
      <c r="F9" s="41"/>
    </row>
    <row r="10" spans="1:6" ht="18" customHeight="1">
      <c r="D10" s="8" t="s">
        <v>11</v>
      </c>
      <c r="E10" s="41"/>
      <c r="F10" s="41"/>
    </row>
    <row r="11" spans="1:6" ht="7.2" customHeight="1"/>
    <row r="12" spans="1:6" ht="24" customHeight="1">
      <c r="A12" s="12" t="s">
        <v>12</v>
      </c>
      <c r="B12" s="44"/>
      <c r="C12" s="45"/>
      <c r="D12" s="46" t="s">
        <v>13</v>
      </c>
      <c r="E12" s="13"/>
      <c r="F12" s="14"/>
    </row>
    <row r="13" spans="1:6" ht="24" customHeight="1">
      <c r="A13" s="15" t="s">
        <v>14</v>
      </c>
      <c r="B13" s="49"/>
      <c r="C13" s="50"/>
      <c r="D13" s="47"/>
      <c r="E13" s="16" t="str">
        <f>IF(E12="","",E12)</f>
        <v/>
      </c>
      <c r="F13" s="17"/>
    </row>
    <row r="14" spans="1:6" ht="24" customHeight="1">
      <c r="A14" s="18" t="s">
        <v>15</v>
      </c>
      <c r="B14" s="51"/>
      <c r="C14" s="52"/>
      <c r="D14" s="48"/>
      <c r="E14" s="19" t="str">
        <f>IF(E12="","",DATEDIF(E12,F2,"Y")&amp;"歳"&amp;DATEDIF(E12,F2,"YM")&amp;"カ月")</f>
        <v/>
      </c>
      <c r="F14" s="20"/>
    </row>
    <row r="15" spans="1:6">
      <c r="A15" s="53" t="s">
        <v>8</v>
      </c>
      <c r="B15" s="21"/>
      <c r="C15" s="56"/>
      <c r="D15" s="56"/>
      <c r="E15" s="56"/>
      <c r="F15" s="57"/>
    </row>
    <row r="16" spans="1:6" ht="39" customHeight="1">
      <c r="A16" s="54"/>
      <c r="B16" s="58"/>
      <c r="C16" s="58"/>
      <c r="D16" s="58"/>
      <c r="E16" s="58"/>
      <c r="F16" s="59"/>
    </row>
    <row r="17" spans="1:6" ht="18.600000000000001" customHeight="1">
      <c r="A17" s="55"/>
      <c r="B17" s="60"/>
      <c r="C17" s="60"/>
      <c r="D17" s="22"/>
      <c r="E17" s="23" t="str">
        <f>IF(D17="その他","続柄・氏名等：","")</f>
        <v/>
      </c>
      <c r="F17" s="24"/>
    </row>
    <row r="18" spans="1:6" ht="18" customHeight="1">
      <c r="A18" s="25" t="s">
        <v>16</v>
      </c>
      <c r="B18" s="26"/>
      <c r="C18" s="42"/>
      <c r="D18" s="42"/>
      <c r="E18" s="27" t="s">
        <v>17</v>
      </c>
      <c r="F18" s="28"/>
    </row>
    <row r="19" spans="1:6" ht="24">
      <c r="A19" s="25" t="s">
        <v>18</v>
      </c>
      <c r="B19" s="42"/>
      <c r="C19" s="42"/>
      <c r="D19" s="42"/>
      <c r="E19" s="42"/>
      <c r="F19" s="43"/>
    </row>
    <row r="20" spans="1:6" ht="42" customHeight="1">
      <c r="A20" s="29" t="s">
        <v>19</v>
      </c>
      <c r="B20" s="42"/>
      <c r="C20" s="42"/>
      <c r="D20" s="42"/>
      <c r="E20" s="42"/>
      <c r="F20" s="43"/>
    </row>
    <row r="21" spans="1:6" ht="42" customHeight="1">
      <c r="A21" s="64" t="s">
        <v>20</v>
      </c>
      <c r="B21" s="65"/>
      <c r="C21" s="65"/>
      <c r="D21" s="65"/>
      <c r="E21" s="65"/>
      <c r="F21" s="66"/>
    </row>
    <row r="22" spans="1:6">
      <c r="A22" s="64"/>
      <c r="B22" s="23" t="s">
        <v>21</v>
      </c>
      <c r="C22" s="67"/>
      <c r="D22" s="67"/>
      <c r="E22" s="67"/>
      <c r="F22" s="68"/>
    </row>
    <row r="23" spans="1:6" ht="201.6" customHeight="1">
      <c r="A23" s="30" t="s">
        <v>22</v>
      </c>
      <c r="B23" s="69"/>
      <c r="C23" s="69"/>
      <c r="D23" s="69"/>
      <c r="E23" s="69"/>
      <c r="F23" s="70"/>
    </row>
    <row r="24" spans="1:6">
      <c r="A24" s="31" t="s">
        <v>23</v>
      </c>
      <c r="B24" s="32"/>
      <c r="C24" s="31" t="str">
        <f>IF(B24="あり","内訳：","")</f>
        <v/>
      </c>
      <c r="D24" s="71"/>
      <c r="E24" s="71"/>
      <c r="F24" s="71"/>
    </row>
    <row r="25" spans="1:6">
      <c r="A25" s="33" t="s">
        <v>24</v>
      </c>
      <c r="B25" s="34"/>
      <c r="C25" s="61"/>
      <c r="D25" s="61"/>
      <c r="E25" s="61"/>
      <c r="F25" s="61"/>
    </row>
    <row r="26" spans="1:6">
      <c r="A26" s="35" t="s">
        <v>25</v>
      </c>
      <c r="B26" s="34"/>
      <c r="C26" s="62" t="str">
        <f>IF(B26="あり","診察券番号：","")</f>
        <v/>
      </c>
      <c r="D26" s="62"/>
      <c r="E26" s="63"/>
      <c r="F26" s="63"/>
    </row>
  </sheetData>
  <sheetProtection selectLockedCells="1"/>
  <mergeCells count="27">
    <mergeCell ref="C25:F25"/>
    <mergeCell ref="C26:D26"/>
    <mergeCell ref="E26:F26"/>
    <mergeCell ref="B20:F20"/>
    <mergeCell ref="A21:A22"/>
    <mergeCell ref="B21:F21"/>
    <mergeCell ref="C22:F22"/>
    <mergeCell ref="B23:F23"/>
    <mergeCell ref="D24:F24"/>
    <mergeCell ref="A15:A17"/>
    <mergeCell ref="C15:F15"/>
    <mergeCell ref="B16:F16"/>
    <mergeCell ref="B17:C17"/>
    <mergeCell ref="C18:D18"/>
    <mergeCell ref="B19:F19"/>
    <mergeCell ref="E9:F9"/>
    <mergeCell ref="E10:F10"/>
    <mergeCell ref="B12:C12"/>
    <mergeCell ref="D12:D14"/>
    <mergeCell ref="B13:C13"/>
    <mergeCell ref="B14:C14"/>
    <mergeCell ref="E8:F8"/>
    <mergeCell ref="A1:F1"/>
    <mergeCell ref="D4:D5"/>
    <mergeCell ref="E4:F5"/>
    <mergeCell ref="E6:F6"/>
    <mergeCell ref="E7:F7"/>
  </mergeCells>
  <phoneticPr fontId="3"/>
  <dataValidations count="9">
    <dataValidation imeMode="off" allowBlank="1" showInputMessage="1" sqref="E12" xr:uid="{4E420D4F-7019-419B-A0C0-95BFA16ED872}"/>
    <dataValidation imeMode="fullKatakana" allowBlank="1" showInputMessage="1" showErrorMessage="1" sqref="B12:C12" xr:uid="{2881EE06-FFA5-4C58-A4B8-04BE05AB4B40}"/>
    <dataValidation imeMode="off" allowBlank="1" showInputMessage="1" showErrorMessage="1" sqref="E6 E9:F10 F2 E26:F26 B17" xr:uid="{5F060F83-3DE6-478D-9464-762423F41E86}"/>
    <dataValidation imeMode="on" allowBlank="1" showInputMessage="1" showErrorMessage="1" sqref="E4:F5 E7:F8 C24:C25 B16:F16 B19:F20 C22:F22 B23:F23 B13:B15 C13:C14 D24:F24" xr:uid="{965E53C4-3985-4DE1-8B92-82DA785BFD20}"/>
    <dataValidation type="list" allowBlank="1" showInputMessage="1" showErrorMessage="1" sqref="B24:B26" xr:uid="{46DEE59B-CADB-4FF6-9ACB-9C329CCB5F62}">
      <formula1>"あり,なし"</formula1>
    </dataValidation>
    <dataValidation type="list" allowBlank="1" showInputMessage="1" showErrorMessage="1" sqref="F18" xr:uid="{BA203B8D-8D47-42DC-AEA4-29CB1C62B4C4}">
      <formula1>"要,不要"</formula1>
    </dataValidation>
    <dataValidation type="list" allowBlank="1" showInputMessage="1" sqref="B18" xr:uid="{4ED842BF-8172-474B-849D-7E38D765F09C}">
      <formula1>"精査,加療,入院,転医,手術,リハビリ,その他"</formula1>
    </dataValidation>
    <dataValidation type="list" allowBlank="1" showInputMessage="1" sqref="D17" xr:uid="{D5A54226-F8A7-4B67-B773-3FCFAC4A5C66}">
      <formula1>"自宅,携帯(母),携帯(父),その他"</formula1>
    </dataValidation>
    <dataValidation type="list" allowBlank="1" showInputMessage="1" sqref="A7" xr:uid="{8143452B-B1C6-4E29-A763-C4284F566077}">
      <formula1>"腎臓内科,血液腫瘍科,内分泌科,糖尿病・代謝内科,新生児科,遺伝染色体科,神経科,免疫アレルギー科,循環器科,不整脈内科,肝臓外来,総合診療科,皮膚科,耳鼻咽喉科,産科,小児外科,心臓血管外科,脳神経外科,整形外科,形成外科,泌尿器科,眼科,歯科,こころの診療科,発達小児科"</formula1>
    </dataValidation>
  </dataValidations>
  <pageMargins left="0.7" right="0.22" top="0.45" bottom="0.45" header="0.3" footer="0.3"/>
  <pageSetup paperSize="9" scale="99" orientation="portrait" horizontalDpi="0" verticalDpi="0" copies="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312420</xdr:colOff>
                    <xdr:row>11</xdr:row>
                    <xdr:rowOff>144780</xdr:rowOff>
                  </from>
                  <to>
                    <xdr:col>5</xdr:col>
                    <xdr:colOff>822960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312420</xdr:colOff>
                    <xdr:row>12</xdr:row>
                    <xdr:rowOff>137160</xdr:rowOff>
                  </from>
                  <to>
                    <xdr:col>5</xdr:col>
                    <xdr:colOff>822960</xdr:colOff>
                    <xdr:row>13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kodomo-123</dc:creator>
  <cp:lastModifiedBy>こども病院 静岡県立</cp:lastModifiedBy>
  <dcterms:created xsi:type="dcterms:W3CDTF">2023-03-20T01:58:47Z</dcterms:created>
  <dcterms:modified xsi:type="dcterms:W3CDTF">2024-12-05T23:57:41Z</dcterms:modified>
</cp:coreProperties>
</file>